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建築１" sheetId="1" r:id="rId1"/>
    <sheet name="建築２" sheetId="2" r:id="rId2"/>
    <sheet name="電気" sheetId="3" r:id="rId3"/>
    <sheet name="機械" sheetId="4" r:id="rId4"/>
  </sheets>
  <definedNames>
    <definedName name="_xlnm.Print_Area" localSheetId="0">建築１!$A$1:$T$41</definedName>
    <definedName name="_xlnm.Print_Area" localSheetId="1">建築２!$A$1:$T$41</definedName>
    <definedName name="_xlnm.Print_Area" localSheetId="2">電気!$A$1:$T$41</definedName>
    <definedName name="_xlnm.Print_Area" localSheetId="3">機械!$A$1:$T$41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</authors>
  <commentList>
    <comment ref="B6" authorId="0">
      <text>
        <r>
          <rPr>
            <sz val="11"/>
            <color theme="1"/>
            <rFont val="游ゴシック"/>
          </rPr>
          <t>ここに西暦で日付を入力
例）2026/2/9</t>
        </r>
      </text>
    </comment>
    <comment ref="T4" authorId="0">
      <text>
        <r>
          <rPr>
            <sz val="11"/>
            <color theme="1"/>
            <rFont val="游ゴシック"/>
          </rPr>
          <t>建築・電気・機械等シートが分かれているため注意</t>
        </r>
      </text>
    </comment>
    <comment ref="T7" authorId="0">
      <text>
        <r>
          <rPr>
            <sz val="11"/>
            <color theme="1"/>
            <rFont val="游ゴシック"/>
          </rPr>
          <t>出来高（％）を入力</t>
        </r>
      </text>
    </comment>
  </commentList>
</comments>
</file>

<file path=xl/comments2.xml><?xml version="1.0" encoding="utf-8"?>
<comments xmlns="http://schemas.openxmlformats.org/spreadsheetml/2006/main">
  <authors>
    <author>稲永 裕介</author>
  </authors>
  <commentList>
    <comment ref="B6" authorId="0">
      <text>
        <r>
          <rPr>
            <sz val="11"/>
            <color theme="1"/>
            <rFont val="游ゴシック"/>
          </rPr>
          <t>ここに西暦で日付を入力
例）2026/2/9</t>
        </r>
      </text>
    </comment>
    <comment ref="T4" authorId="0">
      <text>
        <r>
          <rPr>
            <sz val="11"/>
            <color theme="1"/>
            <rFont val="游ゴシック"/>
          </rPr>
          <t>建築・電気・機械等シートが分かれているため注意</t>
        </r>
      </text>
    </comment>
    <comment ref="T7" authorId="0">
      <text>
        <r>
          <rPr>
            <sz val="11"/>
            <color theme="1"/>
            <rFont val="游ゴシック"/>
          </rPr>
          <t>出来高（％）を入力</t>
        </r>
      </text>
    </comment>
  </commentList>
</comments>
</file>

<file path=xl/comments3.xml><?xml version="1.0" encoding="utf-8"?>
<comments xmlns="http://schemas.openxmlformats.org/spreadsheetml/2006/main">
  <authors>
    <author>稲永 裕介</author>
  </authors>
  <commentList>
    <comment ref="B6" authorId="0">
      <text>
        <r>
          <rPr>
            <sz val="11"/>
            <color theme="1"/>
            <rFont val="游ゴシック"/>
          </rPr>
          <t>ここに西暦で日付を入力
例）2026/2/9</t>
        </r>
      </text>
    </comment>
    <comment ref="T4" authorId="0">
      <text>
        <r>
          <rPr>
            <sz val="11"/>
            <color theme="1"/>
            <rFont val="游ゴシック"/>
          </rPr>
          <t>建築・電気・機械等シートが分かれているため注意</t>
        </r>
      </text>
    </comment>
    <comment ref="T7" authorId="0">
      <text>
        <r>
          <rPr>
            <sz val="11"/>
            <color theme="1"/>
            <rFont val="游ゴシック"/>
          </rPr>
          <t>出来高（％）を入力</t>
        </r>
      </text>
    </comment>
  </commentList>
</comments>
</file>

<file path=xl/comments4.xml><?xml version="1.0" encoding="utf-8"?>
<comments xmlns="http://schemas.openxmlformats.org/spreadsheetml/2006/main">
  <authors>
    <author>稲永 裕介</author>
  </authors>
  <commentList>
    <comment ref="B6" authorId="0">
      <text>
        <r>
          <rPr>
            <sz val="11"/>
            <color theme="1"/>
            <rFont val="游ゴシック"/>
          </rPr>
          <t>ここに西暦で日付を入力
例）2026/2/9</t>
        </r>
      </text>
    </comment>
    <comment ref="T4" authorId="0">
      <text>
        <r>
          <rPr>
            <sz val="11"/>
            <color theme="1"/>
            <rFont val="游ゴシック"/>
          </rPr>
          <t>建築・電気・機械等シートが分かれているため注意</t>
        </r>
      </text>
    </comment>
    <comment ref="T7" authorId="0">
      <text>
        <r>
          <rPr>
            <sz val="11"/>
            <color theme="1"/>
            <rFont val="游ゴシック"/>
          </rPr>
          <t>出来高（％）を入力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<sst xmlns="http://schemas.openxmlformats.org/spreadsheetml/2006/main" xmlns:r="http://schemas.openxmlformats.org/officeDocument/2006/relationships" count="9" uniqueCount="9">
  <si>
    <t>月</t>
    <rPh sb="0" eb="1">
      <t>つき</t>
    </rPh>
    <phoneticPr fontId="1" type="Hiragana"/>
  </si>
  <si>
    <t>工事月間報告</t>
    <rPh sb="0" eb="2">
      <t>こうじ</t>
    </rPh>
    <rPh sb="2" eb="3">
      <t>つき</t>
    </rPh>
    <rPh sb="3" eb="4">
      <t>あいだ</t>
    </rPh>
    <rPh sb="4" eb="6">
      <t>ほうこく</t>
    </rPh>
    <phoneticPr fontId="1" type="Hiragana"/>
  </si>
  <si>
    <t>　備考（出来高が計画と大きく相違した場合は、その理由と今後の対策）</t>
    <rPh sb="1" eb="3">
      <t>びこう</t>
    </rPh>
    <phoneticPr fontId="1" type="Hiragana"/>
  </si>
  <si>
    <t>●●●会社</t>
    <rPh sb="3" eb="5">
      <t>かいしゃ</t>
    </rPh>
    <phoneticPr fontId="1" type="Hiragana"/>
  </si>
  <si>
    <t>●●●工事</t>
    <rPh sb="3" eb="5">
      <t>こうじ</t>
    </rPh>
    <phoneticPr fontId="1" type="Hiragana"/>
  </si>
  <si>
    <t>年</t>
    <rPh sb="0" eb="1">
      <t>ねん</t>
    </rPh>
    <phoneticPr fontId="1" type="Hiragana"/>
  </si>
  <si>
    <t>【　●月　】</t>
  </si>
  <si>
    <t>計画出来高（％）</t>
    <rPh sb="0" eb="2">
      <t>けいかく</t>
    </rPh>
    <rPh sb="2" eb="5">
      <t>できだか</t>
    </rPh>
    <phoneticPr fontId="1" type="Hiragana"/>
  </si>
  <si>
    <t>実施出来高（％）</t>
    <rPh sb="0" eb="2">
      <t>じっし</t>
    </rPh>
    <rPh sb="2" eb="5">
      <t>できだか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</si>
</sst>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"/>
    <numFmt numFmtId="177" formatCode="m&quot;月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9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vertical="center" textRotation="255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 textRotation="255"/>
    </xf>
    <xf numFmtId="176" fontId="3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_rels/chart2.xml.rels><?xml version="1.0" encoding="UTF-8"?><Relationships xmlns="http://schemas.openxmlformats.org/package/2006/relationships"><Relationship Id="rId1" Type="http://schemas.microsoft.com/office/2011/relationships/chartColorStyle" Target="colors2.xml" /><Relationship Id="rId2" Type="http://schemas.microsoft.com/office/2011/relationships/chartStyle" Target="style2.xml" /></Relationships>
</file>

<file path=xl/charts/_rels/chart3.xml.rels><?xml version="1.0" encoding="UTF-8"?><Relationships xmlns="http://schemas.openxmlformats.org/package/2006/relationships"><Relationship Id="rId1" Type="http://schemas.microsoft.com/office/2011/relationships/chartColorStyle" Target="colors3.xml" /><Relationship Id="rId2" Type="http://schemas.microsoft.com/office/2011/relationships/chartStyle" Target="style3.xml" /></Relationships>
</file>

<file path=xl/charts/_rels/chart4.xml.rels><?xml version="1.0" encoding="UTF-8"?><Relationships xmlns="http://schemas.openxmlformats.org/package/2006/relationships"><Relationship Id="rId1" Type="http://schemas.microsoft.com/office/2011/relationships/chartColorStyle" Target="colors4.xml" /><Relationship Id="rId2" Type="http://schemas.microsoft.com/office/2011/relationships/chartStyle" Target="style4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建築１!$A$7</c:f>
              <c:strCache>
                <c:ptCount val="1"/>
                <c:pt idx="0">
                  <c:v>計画出来高（％）</c:v>
                </c:pt>
              </c:strCache>
            </c:strRef>
          </c:tx>
          <c:spPr>
            <a:noFill/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建築１!$B$6:$T$6</c:f>
              <c:numCache>
                <c:formatCode>m"月"</c:formatCode>
                <c:ptCount val="19"/>
                <c:pt idx="0">
                  <c:v>46054</c:v>
                </c:pt>
                <c:pt idx="1">
                  <c:v>46082</c:v>
                </c:pt>
                <c:pt idx="2">
                  <c:v>46113</c:v>
                </c:pt>
                <c:pt idx="3">
                  <c:v>46143</c:v>
                </c:pt>
                <c:pt idx="4">
                  <c:v>46174</c:v>
                </c:pt>
                <c:pt idx="5">
                  <c:v>46204</c:v>
                </c:pt>
                <c:pt idx="6">
                  <c:v>46235</c:v>
                </c:pt>
                <c:pt idx="7">
                  <c:v>46266</c:v>
                </c:pt>
                <c:pt idx="8">
                  <c:v>46296</c:v>
                </c:pt>
                <c:pt idx="9">
                  <c:v>46327</c:v>
                </c:pt>
                <c:pt idx="10">
                  <c:v>46357</c:v>
                </c:pt>
                <c:pt idx="11">
                  <c:v>46388</c:v>
                </c:pt>
                <c:pt idx="12">
                  <c:v>46419</c:v>
                </c:pt>
                <c:pt idx="13">
                  <c:v>46447</c:v>
                </c:pt>
                <c:pt idx="14">
                  <c:v>46478</c:v>
                </c:pt>
                <c:pt idx="15">
                  <c:v>46508</c:v>
                </c:pt>
                <c:pt idx="16">
                  <c:v>46539</c:v>
                </c:pt>
                <c:pt idx="17">
                  <c:v>46569</c:v>
                </c:pt>
                <c:pt idx="18">
                  <c:v>46600</c:v>
                </c:pt>
              </c:numCache>
            </c:numRef>
          </c:cat>
          <c:val>
            <c:numRef>
              <c:f>建築１!$B$7:$T$7</c:f>
              <c:numCache>
                <c:formatCode>General</c:formatCode>
                <c:ptCount val="19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建築１!$A$8</c:f>
              <c:strCache>
                <c:ptCount val="1"/>
                <c:pt idx="0">
                  <c:v>実施出来高（％）</c:v>
                </c:pt>
              </c:strCache>
            </c:strRef>
          </c:tx>
          <c:spPr>
            <a:noFill/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建築１!$B$6:$T$6</c:f>
              <c:numCache>
                <c:formatCode>m"月"</c:formatCode>
                <c:ptCount val="19"/>
                <c:pt idx="0">
                  <c:v>46054</c:v>
                </c:pt>
                <c:pt idx="1">
                  <c:v>46082</c:v>
                </c:pt>
                <c:pt idx="2">
                  <c:v>46113</c:v>
                </c:pt>
                <c:pt idx="3">
                  <c:v>46143</c:v>
                </c:pt>
                <c:pt idx="4">
                  <c:v>46174</c:v>
                </c:pt>
                <c:pt idx="5">
                  <c:v>46204</c:v>
                </c:pt>
                <c:pt idx="6">
                  <c:v>46235</c:v>
                </c:pt>
                <c:pt idx="7">
                  <c:v>46266</c:v>
                </c:pt>
                <c:pt idx="8">
                  <c:v>46296</c:v>
                </c:pt>
                <c:pt idx="9">
                  <c:v>46327</c:v>
                </c:pt>
                <c:pt idx="10">
                  <c:v>46357</c:v>
                </c:pt>
                <c:pt idx="11">
                  <c:v>46388</c:v>
                </c:pt>
                <c:pt idx="12">
                  <c:v>46419</c:v>
                </c:pt>
                <c:pt idx="13">
                  <c:v>46447</c:v>
                </c:pt>
                <c:pt idx="14">
                  <c:v>46478</c:v>
                </c:pt>
                <c:pt idx="15">
                  <c:v>46508</c:v>
                </c:pt>
                <c:pt idx="16">
                  <c:v>46539</c:v>
                </c:pt>
                <c:pt idx="17">
                  <c:v>46569</c:v>
                </c:pt>
                <c:pt idx="18">
                  <c:v>46600</c:v>
                </c:pt>
              </c:numCache>
            </c:numRef>
          </c:cat>
          <c:val>
            <c:numRef>
              <c:f>建築１!$B$8:$T$8</c:f>
              <c:numCache>
                <c:formatCode>General</c:formatCode>
                <c:ptCount val="19"/>
                <c:pt idx="0">
                  <c:v>0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 sz="900" kern="120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"/>
        <c:axId val="2"/>
      </c:lineChart>
      <c:date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txPr>
        <c:crossAx val="2"/>
        <c:crosses val="autoZero"/>
        <c:auto val="1"/>
        <c:lblOffset val="100"/>
      </c:dateAx>
      <c:valAx>
        <c:axId val="2"/>
        <c:scaling>
          <c:orientation val="minMax"/>
          <c:max val="100"/>
        </c:scaling>
        <c:delete val="0"/>
        <c:axPos val="l"/>
        <c:majorGridlines>
          <c:spPr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 sz="900" kern="120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建築２!$A$7</c:f>
              <c:strCache>
                <c:ptCount val="1"/>
                <c:pt idx="0">
                  <c:v>計画出来高（％）</c:v>
                </c:pt>
              </c:strCache>
            </c:strRef>
          </c:tx>
          <c:spPr>
            <a:noFill/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建築２!$B$6:$T$6</c:f>
              <c:numCache>
                <c:formatCode>m"月"</c:formatCode>
                <c:ptCount val="19"/>
                <c:pt idx="0">
                  <c:v>46054</c:v>
                </c:pt>
                <c:pt idx="1">
                  <c:v>46082</c:v>
                </c:pt>
                <c:pt idx="2">
                  <c:v>46113</c:v>
                </c:pt>
                <c:pt idx="3">
                  <c:v>46143</c:v>
                </c:pt>
                <c:pt idx="4">
                  <c:v>46174</c:v>
                </c:pt>
                <c:pt idx="5">
                  <c:v>46204</c:v>
                </c:pt>
                <c:pt idx="6">
                  <c:v>46235</c:v>
                </c:pt>
                <c:pt idx="7">
                  <c:v>46266</c:v>
                </c:pt>
                <c:pt idx="8">
                  <c:v>46296</c:v>
                </c:pt>
                <c:pt idx="9">
                  <c:v>46327</c:v>
                </c:pt>
                <c:pt idx="10">
                  <c:v>46357</c:v>
                </c:pt>
                <c:pt idx="11">
                  <c:v>46388</c:v>
                </c:pt>
                <c:pt idx="12">
                  <c:v>46419</c:v>
                </c:pt>
                <c:pt idx="13">
                  <c:v>46447</c:v>
                </c:pt>
                <c:pt idx="14">
                  <c:v>46478</c:v>
                </c:pt>
                <c:pt idx="15">
                  <c:v>46508</c:v>
                </c:pt>
                <c:pt idx="16">
                  <c:v>46539</c:v>
                </c:pt>
                <c:pt idx="17">
                  <c:v>46569</c:v>
                </c:pt>
                <c:pt idx="18">
                  <c:v>46600</c:v>
                </c:pt>
              </c:numCache>
            </c:numRef>
          </c:cat>
          <c:val>
            <c:numRef>
              <c:f>建築２!$B$7:$T$7</c:f>
              <c:numCache>
                <c:formatCode>General</c:formatCode>
                <c:ptCount val="19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建築２!$A$8</c:f>
              <c:strCache>
                <c:ptCount val="1"/>
                <c:pt idx="0">
                  <c:v>実施出来高（％）</c:v>
                </c:pt>
              </c:strCache>
            </c:strRef>
          </c:tx>
          <c:spPr>
            <a:noFill/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建築２!$B$6:$T$6</c:f>
              <c:numCache>
                <c:formatCode>m"月"</c:formatCode>
                <c:ptCount val="19"/>
                <c:pt idx="0">
                  <c:v>46054</c:v>
                </c:pt>
                <c:pt idx="1">
                  <c:v>46082</c:v>
                </c:pt>
                <c:pt idx="2">
                  <c:v>46113</c:v>
                </c:pt>
                <c:pt idx="3">
                  <c:v>46143</c:v>
                </c:pt>
                <c:pt idx="4">
                  <c:v>46174</c:v>
                </c:pt>
                <c:pt idx="5">
                  <c:v>46204</c:v>
                </c:pt>
                <c:pt idx="6">
                  <c:v>46235</c:v>
                </c:pt>
                <c:pt idx="7">
                  <c:v>46266</c:v>
                </c:pt>
                <c:pt idx="8">
                  <c:v>46296</c:v>
                </c:pt>
                <c:pt idx="9">
                  <c:v>46327</c:v>
                </c:pt>
                <c:pt idx="10">
                  <c:v>46357</c:v>
                </c:pt>
                <c:pt idx="11">
                  <c:v>46388</c:v>
                </c:pt>
                <c:pt idx="12">
                  <c:v>46419</c:v>
                </c:pt>
                <c:pt idx="13">
                  <c:v>46447</c:v>
                </c:pt>
                <c:pt idx="14">
                  <c:v>46478</c:v>
                </c:pt>
                <c:pt idx="15">
                  <c:v>46508</c:v>
                </c:pt>
                <c:pt idx="16">
                  <c:v>46539</c:v>
                </c:pt>
                <c:pt idx="17">
                  <c:v>46569</c:v>
                </c:pt>
                <c:pt idx="18">
                  <c:v>46600</c:v>
                </c:pt>
              </c:numCache>
            </c:numRef>
          </c:cat>
          <c:val>
            <c:numRef>
              <c:f>建築２!$B$8:$T$8</c:f>
              <c:numCache>
                <c:formatCode>General</c:formatCode>
                <c:ptCount val="19"/>
                <c:pt idx="0">
                  <c:v>0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 sz="900" kern="120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"/>
        <c:axId val="2"/>
      </c:lineChart>
      <c:date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txPr>
        <c:crossAx val="2"/>
        <c:crosses val="autoZero"/>
        <c:auto val="1"/>
        <c:lblOffset val="100"/>
      </c:dateAx>
      <c:valAx>
        <c:axId val="2"/>
        <c:scaling>
          <c:orientation val="minMax"/>
          <c:max val="100"/>
        </c:scaling>
        <c:delete val="0"/>
        <c:axPos val="l"/>
        <c:majorGridlines>
          <c:spPr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 sz="900" kern="120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電気!$A$7</c:f>
              <c:strCache>
                <c:ptCount val="1"/>
                <c:pt idx="0">
                  <c:v>計画出来高（％）</c:v>
                </c:pt>
              </c:strCache>
            </c:strRef>
          </c:tx>
          <c:spPr>
            <a:noFill/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電気!$B$6:$T$6</c:f>
              <c:numCache>
                <c:formatCode>m"月"</c:formatCode>
                <c:ptCount val="19"/>
                <c:pt idx="0">
                  <c:v>46054</c:v>
                </c:pt>
                <c:pt idx="1">
                  <c:v>46082</c:v>
                </c:pt>
                <c:pt idx="2">
                  <c:v>46113</c:v>
                </c:pt>
                <c:pt idx="3">
                  <c:v>46143</c:v>
                </c:pt>
                <c:pt idx="4">
                  <c:v>46174</c:v>
                </c:pt>
                <c:pt idx="5">
                  <c:v>46204</c:v>
                </c:pt>
                <c:pt idx="6">
                  <c:v>46235</c:v>
                </c:pt>
                <c:pt idx="7">
                  <c:v>46266</c:v>
                </c:pt>
                <c:pt idx="8">
                  <c:v>46296</c:v>
                </c:pt>
                <c:pt idx="9">
                  <c:v>46327</c:v>
                </c:pt>
                <c:pt idx="10">
                  <c:v>46357</c:v>
                </c:pt>
                <c:pt idx="11">
                  <c:v>46388</c:v>
                </c:pt>
                <c:pt idx="12">
                  <c:v>46419</c:v>
                </c:pt>
                <c:pt idx="13">
                  <c:v>46447</c:v>
                </c:pt>
                <c:pt idx="14">
                  <c:v>46478</c:v>
                </c:pt>
                <c:pt idx="15">
                  <c:v>46508</c:v>
                </c:pt>
                <c:pt idx="16">
                  <c:v>46539</c:v>
                </c:pt>
                <c:pt idx="17">
                  <c:v>46569</c:v>
                </c:pt>
                <c:pt idx="18">
                  <c:v>46600</c:v>
                </c:pt>
              </c:numCache>
            </c:numRef>
          </c:cat>
          <c:val>
            <c:numRef>
              <c:f>電気!$B$7:$T$7</c:f>
              <c:numCache>
                <c:formatCode>General</c:formatCode>
                <c:ptCount val="19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電気!$A$8</c:f>
              <c:strCache>
                <c:ptCount val="1"/>
                <c:pt idx="0">
                  <c:v>実施出来高（％）</c:v>
                </c:pt>
              </c:strCache>
            </c:strRef>
          </c:tx>
          <c:spPr>
            <a:noFill/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電気!$B$6:$T$6</c:f>
              <c:numCache>
                <c:formatCode>m"月"</c:formatCode>
                <c:ptCount val="19"/>
                <c:pt idx="0">
                  <c:v>46054</c:v>
                </c:pt>
                <c:pt idx="1">
                  <c:v>46082</c:v>
                </c:pt>
                <c:pt idx="2">
                  <c:v>46113</c:v>
                </c:pt>
                <c:pt idx="3">
                  <c:v>46143</c:v>
                </c:pt>
                <c:pt idx="4">
                  <c:v>46174</c:v>
                </c:pt>
                <c:pt idx="5">
                  <c:v>46204</c:v>
                </c:pt>
                <c:pt idx="6">
                  <c:v>46235</c:v>
                </c:pt>
                <c:pt idx="7">
                  <c:v>46266</c:v>
                </c:pt>
                <c:pt idx="8">
                  <c:v>46296</c:v>
                </c:pt>
                <c:pt idx="9">
                  <c:v>46327</c:v>
                </c:pt>
                <c:pt idx="10">
                  <c:v>46357</c:v>
                </c:pt>
                <c:pt idx="11">
                  <c:v>46388</c:v>
                </c:pt>
                <c:pt idx="12">
                  <c:v>46419</c:v>
                </c:pt>
                <c:pt idx="13">
                  <c:v>46447</c:v>
                </c:pt>
                <c:pt idx="14">
                  <c:v>46478</c:v>
                </c:pt>
                <c:pt idx="15">
                  <c:v>46508</c:v>
                </c:pt>
                <c:pt idx="16">
                  <c:v>46539</c:v>
                </c:pt>
                <c:pt idx="17">
                  <c:v>46569</c:v>
                </c:pt>
                <c:pt idx="18">
                  <c:v>46600</c:v>
                </c:pt>
              </c:numCache>
            </c:numRef>
          </c:cat>
          <c:val>
            <c:numRef>
              <c:f>電気!$B$8:$T$8</c:f>
              <c:numCache>
                <c:formatCode>General</c:formatCode>
                <c:ptCount val="19"/>
                <c:pt idx="0">
                  <c:v>0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 sz="900" kern="120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"/>
        <c:axId val="2"/>
      </c:lineChart>
      <c:date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txPr>
        <c:crossAx val="2"/>
        <c:crosses val="autoZero"/>
        <c:auto val="1"/>
        <c:lblOffset val="100"/>
      </c:dateAx>
      <c:valAx>
        <c:axId val="2"/>
        <c:scaling>
          <c:orientation val="minMax"/>
          <c:max val="100"/>
        </c:scaling>
        <c:delete val="0"/>
        <c:axPos val="l"/>
        <c:majorGridlines>
          <c:spPr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 sz="900" kern="120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機械!$A$7</c:f>
              <c:strCache>
                <c:ptCount val="1"/>
                <c:pt idx="0">
                  <c:v>計画出来高（％）</c:v>
                </c:pt>
              </c:strCache>
            </c:strRef>
          </c:tx>
          <c:spPr>
            <a:noFill/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機械!$B$6:$T$6</c:f>
              <c:numCache>
                <c:formatCode>m"月"</c:formatCode>
                <c:ptCount val="19"/>
                <c:pt idx="0">
                  <c:v>46054</c:v>
                </c:pt>
                <c:pt idx="1">
                  <c:v>46082</c:v>
                </c:pt>
                <c:pt idx="2">
                  <c:v>46113</c:v>
                </c:pt>
                <c:pt idx="3">
                  <c:v>46143</c:v>
                </c:pt>
                <c:pt idx="4">
                  <c:v>46174</c:v>
                </c:pt>
                <c:pt idx="5">
                  <c:v>46204</c:v>
                </c:pt>
                <c:pt idx="6">
                  <c:v>46235</c:v>
                </c:pt>
                <c:pt idx="7">
                  <c:v>46266</c:v>
                </c:pt>
                <c:pt idx="8">
                  <c:v>46296</c:v>
                </c:pt>
                <c:pt idx="9">
                  <c:v>46327</c:v>
                </c:pt>
                <c:pt idx="10">
                  <c:v>46357</c:v>
                </c:pt>
                <c:pt idx="11">
                  <c:v>46388</c:v>
                </c:pt>
                <c:pt idx="12">
                  <c:v>46419</c:v>
                </c:pt>
                <c:pt idx="13">
                  <c:v>46447</c:v>
                </c:pt>
                <c:pt idx="14">
                  <c:v>46478</c:v>
                </c:pt>
                <c:pt idx="15">
                  <c:v>46508</c:v>
                </c:pt>
                <c:pt idx="16">
                  <c:v>46539</c:v>
                </c:pt>
                <c:pt idx="17">
                  <c:v>46569</c:v>
                </c:pt>
                <c:pt idx="18">
                  <c:v>46600</c:v>
                </c:pt>
              </c:numCache>
            </c:numRef>
          </c:cat>
          <c:val>
            <c:numRef>
              <c:f>機械!$B$7:$T$7</c:f>
              <c:numCache>
                <c:formatCode>General</c:formatCode>
                <c:ptCount val="19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機械!$A$8</c:f>
              <c:strCache>
                <c:ptCount val="1"/>
                <c:pt idx="0">
                  <c:v>実施出来高（％）</c:v>
                </c:pt>
              </c:strCache>
            </c:strRef>
          </c:tx>
          <c:spPr>
            <a:noFill/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機械!$B$6:$T$6</c:f>
              <c:numCache>
                <c:formatCode>m"月"</c:formatCode>
                <c:ptCount val="19"/>
                <c:pt idx="0">
                  <c:v>46054</c:v>
                </c:pt>
                <c:pt idx="1">
                  <c:v>46082</c:v>
                </c:pt>
                <c:pt idx="2">
                  <c:v>46113</c:v>
                </c:pt>
                <c:pt idx="3">
                  <c:v>46143</c:v>
                </c:pt>
                <c:pt idx="4">
                  <c:v>46174</c:v>
                </c:pt>
                <c:pt idx="5">
                  <c:v>46204</c:v>
                </c:pt>
                <c:pt idx="6">
                  <c:v>46235</c:v>
                </c:pt>
                <c:pt idx="7">
                  <c:v>46266</c:v>
                </c:pt>
                <c:pt idx="8">
                  <c:v>46296</c:v>
                </c:pt>
                <c:pt idx="9">
                  <c:v>46327</c:v>
                </c:pt>
                <c:pt idx="10">
                  <c:v>46357</c:v>
                </c:pt>
                <c:pt idx="11">
                  <c:v>46388</c:v>
                </c:pt>
                <c:pt idx="12">
                  <c:v>46419</c:v>
                </c:pt>
                <c:pt idx="13">
                  <c:v>46447</c:v>
                </c:pt>
                <c:pt idx="14">
                  <c:v>46478</c:v>
                </c:pt>
                <c:pt idx="15">
                  <c:v>46508</c:v>
                </c:pt>
                <c:pt idx="16">
                  <c:v>46539</c:v>
                </c:pt>
                <c:pt idx="17">
                  <c:v>46569</c:v>
                </c:pt>
                <c:pt idx="18">
                  <c:v>46600</c:v>
                </c:pt>
              </c:numCache>
            </c:numRef>
          </c:cat>
          <c:val>
            <c:numRef>
              <c:f>機械!$B$8:$T$8</c:f>
              <c:numCache>
                <c:formatCode>General</c:formatCode>
                <c:ptCount val="19"/>
                <c:pt idx="0">
                  <c:v>0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 sz="900" kern="120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"/>
        <c:axId val="2"/>
      </c:lineChart>
      <c:date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txPr>
        <c:crossAx val="2"/>
        <c:crosses val="autoZero"/>
        <c:auto val="1"/>
        <c:lblOffset val="100"/>
      </c:dateAx>
      <c:valAx>
        <c:axId val="2"/>
        <c:scaling>
          <c:orientation val="minMax"/>
          <c:max val="100"/>
        </c:scaling>
        <c:delete val="0"/>
        <c:axPos val="l"/>
        <c:majorGridlines>
          <c:spPr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 sz="900" kern="120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a="http://schemas.openxmlformats.org/drawingml/2006/main" xmlns:cs="http://schemas.microsoft.com/office/drawing/2012/chartStyle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a="http://schemas.openxmlformats.org/drawingml/2006/main" xmlns:cs="http://schemas.microsoft.com/office/drawing/2012/chartStyle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a="http://schemas.openxmlformats.org/drawingml/2006/main" xmlns:cs="http://schemas.microsoft.com/office/drawing/2012/chartStyle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748030</xdr:colOff>
      <xdr:row>8</xdr:row>
      <xdr:rowOff>132080</xdr:rowOff>
    </xdr:from>
    <xdr:to xmlns:xdr="http://schemas.openxmlformats.org/drawingml/2006/spreadsheetDrawing">
      <xdr:col>19</xdr:col>
      <xdr:colOff>137160</xdr:colOff>
      <xdr:row>22</xdr:row>
      <xdr:rowOff>5080</xdr:rowOff>
    </xdr:to>
    <xdr:graphicFrame macro="">
      <xdr:nvGraphicFramePr>
        <xdr:cNvPr id="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748030</xdr:colOff>
      <xdr:row>8</xdr:row>
      <xdr:rowOff>132080</xdr:rowOff>
    </xdr:from>
    <xdr:to xmlns:xdr="http://schemas.openxmlformats.org/drawingml/2006/spreadsheetDrawing">
      <xdr:col>19</xdr:col>
      <xdr:colOff>137160</xdr:colOff>
      <xdr:row>22</xdr:row>
      <xdr:rowOff>5080</xdr:rowOff>
    </xdr:to>
    <xdr:graphicFrame macro="">
      <xdr:nvGraphicFramePr>
        <xdr:cNvPr id="2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748030</xdr:colOff>
      <xdr:row>8</xdr:row>
      <xdr:rowOff>132080</xdr:rowOff>
    </xdr:from>
    <xdr:to xmlns:xdr="http://schemas.openxmlformats.org/drawingml/2006/spreadsheetDrawing">
      <xdr:col>19</xdr:col>
      <xdr:colOff>137160</xdr:colOff>
      <xdr:row>22</xdr:row>
      <xdr:rowOff>5080</xdr:rowOff>
    </xdr:to>
    <xdr:graphicFrame macro="">
      <xdr:nvGraphicFramePr>
        <xdr:cNvPr id="2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748030</xdr:colOff>
      <xdr:row>8</xdr:row>
      <xdr:rowOff>132080</xdr:rowOff>
    </xdr:from>
    <xdr:to xmlns:xdr="http://schemas.openxmlformats.org/drawingml/2006/spreadsheetDrawing">
      <xdr:col>19</xdr:col>
      <xdr:colOff>137160</xdr:colOff>
      <xdr:row>22</xdr:row>
      <xdr:rowOff>5080</xdr:rowOff>
    </xdr:to>
    <xdr:graphicFrame macro="">
      <xdr:nvGraphicFramePr>
        <xdr:cNvPr id="2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4.vml" /><Relationship Id="rId4" Type="http://schemas.openxmlformats.org/officeDocument/2006/relationships/comments" Target="../comments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1"/>
  <sheetViews>
    <sheetView tabSelected="1" view="pageBreakPreview" zoomScaleSheetLayoutView="100" workbookViewId="0">
      <selection activeCell="AE13" sqref="AE13"/>
    </sheetView>
  </sheetViews>
  <sheetFormatPr defaultRowHeight="16.8" customHeight="1"/>
  <cols>
    <col min="1" max="1" width="18" style="1" customWidth="1"/>
    <col min="2" max="20" width="3.296875" style="1" customWidth="1"/>
    <col min="21" max="16364" width="4" style="1" customWidth="1"/>
    <col min="16365" max="16384" width="8.796875" style="1" customWidth="1"/>
  </cols>
  <sheetData>
    <row r="1" spans="1:20" ht="16.8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6.8" customHeight="1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6.8" customHeight="1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/>
    <row r="5" spans="1:20" ht="16.8" customHeight="1">
      <c r="A5" s="4" t="s">
        <v>5</v>
      </c>
      <c r="B5" s="6">
        <f>B6</f>
        <v>46054</v>
      </c>
      <c r="C5" s="10" t="str">
        <f t="shared" ref="C5:T5" si="0">IF(MONTH(C6)=1,EDATE($B5,12),"")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  <c r="H5" s="10" t="str">
        <f t="shared" si="0"/>
        <v/>
      </c>
      <c r="I5" s="10" t="str">
        <f t="shared" si="0"/>
        <v/>
      </c>
      <c r="J5" s="10" t="str">
        <f t="shared" si="0"/>
        <v/>
      </c>
      <c r="K5" s="10" t="str">
        <f t="shared" si="0"/>
        <v/>
      </c>
      <c r="L5" s="10" t="str">
        <f t="shared" si="0"/>
        <v/>
      </c>
      <c r="M5" s="10">
        <f t="shared" si="0"/>
        <v>46419</v>
      </c>
      <c r="N5" s="10" t="str">
        <f t="shared" si="0"/>
        <v/>
      </c>
      <c r="O5" s="10" t="str">
        <f t="shared" si="0"/>
        <v/>
      </c>
      <c r="P5" s="10" t="str">
        <f t="shared" si="0"/>
        <v/>
      </c>
      <c r="Q5" s="10" t="str">
        <f t="shared" si="0"/>
        <v/>
      </c>
      <c r="R5" s="10" t="str">
        <f t="shared" si="0"/>
        <v/>
      </c>
      <c r="S5" s="10" t="str">
        <f t="shared" si="0"/>
        <v/>
      </c>
      <c r="T5" s="12" t="str">
        <f t="shared" si="0"/>
        <v/>
      </c>
    </row>
    <row r="6" spans="1:20" ht="40.799999999999997">
      <c r="A6" s="4" t="s">
        <v>0</v>
      </c>
      <c r="B6" s="7">
        <v>46054</v>
      </c>
      <c r="C6" s="11">
        <f t="shared" ref="C6:T6" si="1">IF(B6=12,1,EDATE(B6,1))</f>
        <v>46082</v>
      </c>
      <c r="D6" s="11">
        <f t="shared" si="1"/>
        <v>46113</v>
      </c>
      <c r="E6" s="11">
        <f t="shared" si="1"/>
        <v>46143</v>
      </c>
      <c r="F6" s="11">
        <f t="shared" si="1"/>
        <v>46174</v>
      </c>
      <c r="G6" s="11">
        <f t="shared" si="1"/>
        <v>46204</v>
      </c>
      <c r="H6" s="11">
        <f t="shared" si="1"/>
        <v>46235</v>
      </c>
      <c r="I6" s="11">
        <f t="shared" si="1"/>
        <v>46266</v>
      </c>
      <c r="J6" s="11">
        <f t="shared" si="1"/>
        <v>46296</v>
      </c>
      <c r="K6" s="11">
        <f t="shared" si="1"/>
        <v>46327</v>
      </c>
      <c r="L6" s="11">
        <f t="shared" si="1"/>
        <v>46357</v>
      </c>
      <c r="M6" s="11">
        <f t="shared" si="1"/>
        <v>46388</v>
      </c>
      <c r="N6" s="11">
        <f t="shared" si="1"/>
        <v>46419</v>
      </c>
      <c r="O6" s="11">
        <f t="shared" si="1"/>
        <v>46447</v>
      </c>
      <c r="P6" s="11">
        <f t="shared" si="1"/>
        <v>46478</v>
      </c>
      <c r="Q6" s="11">
        <f t="shared" si="1"/>
        <v>46508</v>
      </c>
      <c r="R6" s="11">
        <f t="shared" si="1"/>
        <v>46539</v>
      </c>
      <c r="S6" s="11">
        <f t="shared" si="1"/>
        <v>46569</v>
      </c>
      <c r="T6" s="11">
        <f t="shared" si="1"/>
        <v>46600</v>
      </c>
    </row>
    <row r="7" spans="1:20" ht="16.8" customHeight="1">
      <c r="A7" s="4" t="s">
        <v>7</v>
      </c>
      <c r="B7" s="8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6.8" customHeight="1">
      <c r="A8" s="4" t="s">
        <v>8</v>
      </c>
      <c r="B8" s="8">
        <v>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6.8" customHeight="1"/>
    <row r="10" spans="1:20" ht="16.8" customHeight="1"/>
    <row r="11" spans="1:20" ht="16.8" customHeight="1"/>
    <row r="12" spans="1:20" ht="16.8" customHeight="1"/>
    <row r="13" spans="1:20" ht="16.8" customHeight="1"/>
    <row r="14" spans="1:20" ht="16.8" customHeight="1"/>
    <row r="15" spans="1:20" ht="16.8" customHeight="1"/>
    <row r="16" spans="1:20" ht="16.8" customHeight="1"/>
    <row r="17" spans="1:20" ht="16.8" customHeight="1"/>
    <row r="18" spans="1:20" ht="16.8" customHeight="1"/>
    <row r="19" spans="1:20" ht="16.8" customHeight="1"/>
    <row r="20" spans="1:20" ht="16.8" customHeight="1"/>
    <row r="21" spans="1:20" ht="16.8" customHeight="1"/>
    <row r="22" spans="1:20" ht="16.8" customHeight="1"/>
    <row r="23" spans="1:20" ht="16.8" customHeight="1"/>
    <row r="24" spans="1:20" ht="16.8" customHeight="1">
      <c r="A24" s="1" t="s">
        <v>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6.8" customHeight="1">
      <c r="A25" s="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6.8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6.8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6.8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6.8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6.8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6.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6.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6.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6.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6.8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6.8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6.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6.8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6.8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6.8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6.8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6.8" customHeight="1"/>
  </sheetData>
  <mergeCells count="20">
    <mergeCell ref="A1:T1"/>
    <mergeCell ref="A2:T2"/>
    <mergeCell ref="A3:T3"/>
    <mergeCell ref="A25:T25"/>
    <mergeCell ref="A26:T26"/>
    <mergeCell ref="A27:T27"/>
    <mergeCell ref="A28:T28"/>
    <mergeCell ref="A29:T29"/>
    <mergeCell ref="A30:T30"/>
    <mergeCell ref="A31:T31"/>
    <mergeCell ref="A32:T32"/>
    <mergeCell ref="A33:T33"/>
    <mergeCell ref="A34:T34"/>
    <mergeCell ref="A35:T35"/>
    <mergeCell ref="A36:T36"/>
    <mergeCell ref="A37:T37"/>
    <mergeCell ref="A38:T38"/>
    <mergeCell ref="A39:T39"/>
    <mergeCell ref="A40:T40"/>
    <mergeCell ref="A41:T41"/>
  </mergeCells>
  <phoneticPr fontId="1" type="Hiragana"/>
  <pageMargins left="0.7" right="0.7" top="0.75" bottom="0.75" header="0.3" footer="0.3"/>
  <pageSetup paperSize="9" fitToWidth="1" fitToHeight="1" orientation="portrait" usePrinterDefaults="1" r:id="rId1"/>
  <headerFooter>
    <oddHeader>&amp;L様式６－３３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1"/>
  <sheetViews>
    <sheetView view="pageBreakPreview" zoomScaleSheetLayoutView="100" workbookViewId="0">
      <selection activeCell="AE13" sqref="AE13"/>
    </sheetView>
  </sheetViews>
  <sheetFormatPr defaultRowHeight="16.8" customHeight="1"/>
  <cols>
    <col min="1" max="1" width="18" style="1" customWidth="1"/>
    <col min="2" max="20" width="3.296875" style="1" customWidth="1"/>
    <col min="21" max="16364" width="4" style="1" customWidth="1"/>
    <col min="16365" max="16384" width="8.796875" style="1" customWidth="1"/>
  </cols>
  <sheetData>
    <row r="1" spans="1:20" ht="16.8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6.8" customHeight="1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6.8" customHeight="1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/>
    <row r="5" spans="1:20" ht="16.8" customHeight="1">
      <c r="A5" s="4" t="s">
        <v>5</v>
      </c>
      <c r="B5" s="6">
        <f>B6</f>
        <v>46054</v>
      </c>
      <c r="C5" s="10" t="str">
        <f t="shared" ref="C5:T5" si="0">IF(MONTH(C6)=1,EDATE($B5,12),"")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  <c r="H5" s="10" t="str">
        <f t="shared" si="0"/>
        <v/>
      </c>
      <c r="I5" s="10" t="str">
        <f t="shared" si="0"/>
        <v/>
      </c>
      <c r="J5" s="10" t="str">
        <f t="shared" si="0"/>
        <v/>
      </c>
      <c r="K5" s="10" t="str">
        <f t="shared" si="0"/>
        <v/>
      </c>
      <c r="L5" s="10" t="str">
        <f t="shared" si="0"/>
        <v/>
      </c>
      <c r="M5" s="10">
        <f t="shared" si="0"/>
        <v>46419</v>
      </c>
      <c r="N5" s="10" t="str">
        <f t="shared" si="0"/>
        <v/>
      </c>
      <c r="O5" s="10" t="str">
        <f t="shared" si="0"/>
        <v/>
      </c>
      <c r="P5" s="10" t="str">
        <f t="shared" si="0"/>
        <v/>
      </c>
      <c r="Q5" s="10" t="str">
        <f t="shared" si="0"/>
        <v/>
      </c>
      <c r="R5" s="10" t="str">
        <f t="shared" si="0"/>
        <v/>
      </c>
      <c r="S5" s="10" t="str">
        <f t="shared" si="0"/>
        <v/>
      </c>
      <c r="T5" s="12" t="str">
        <f t="shared" si="0"/>
        <v/>
      </c>
    </row>
    <row r="6" spans="1:20" ht="40.799999999999997">
      <c r="A6" s="4" t="s">
        <v>0</v>
      </c>
      <c r="B6" s="7">
        <v>46054</v>
      </c>
      <c r="C6" s="11">
        <f t="shared" ref="C6:T6" si="1">IF(B6=12,1,EDATE(B6,1))</f>
        <v>46082</v>
      </c>
      <c r="D6" s="11">
        <f t="shared" si="1"/>
        <v>46113</v>
      </c>
      <c r="E6" s="11">
        <f t="shared" si="1"/>
        <v>46143</v>
      </c>
      <c r="F6" s="11">
        <f t="shared" si="1"/>
        <v>46174</v>
      </c>
      <c r="G6" s="11">
        <f t="shared" si="1"/>
        <v>46204</v>
      </c>
      <c r="H6" s="11">
        <f t="shared" si="1"/>
        <v>46235</v>
      </c>
      <c r="I6" s="11">
        <f t="shared" si="1"/>
        <v>46266</v>
      </c>
      <c r="J6" s="11">
        <f t="shared" si="1"/>
        <v>46296</v>
      </c>
      <c r="K6" s="11">
        <f t="shared" si="1"/>
        <v>46327</v>
      </c>
      <c r="L6" s="11">
        <f t="shared" si="1"/>
        <v>46357</v>
      </c>
      <c r="M6" s="11">
        <f t="shared" si="1"/>
        <v>46388</v>
      </c>
      <c r="N6" s="11">
        <f t="shared" si="1"/>
        <v>46419</v>
      </c>
      <c r="O6" s="11">
        <f t="shared" si="1"/>
        <v>46447</v>
      </c>
      <c r="P6" s="11">
        <f t="shared" si="1"/>
        <v>46478</v>
      </c>
      <c r="Q6" s="11">
        <f t="shared" si="1"/>
        <v>46508</v>
      </c>
      <c r="R6" s="11">
        <f t="shared" si="1"/>
        <v>46539</v>
      </c>
      <c r="S6" s="11">
        <f t="shared" si="1"/>
        <v>46569</v>
      </c>
      <c r="T6" s="11">
        <f t="shared" si="1"/>
        <v>46600</v>
      </c>
    </row>
    <row r="7" spans="1:20" ht="16.8" customHeight="1">
      <c r="A7" s="4" t="s">
        <v>7</v>
      </c>
      <c r="B7" s="8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6.8" customHeight="1">
      <c r="A8" s="4" t="s">
        <v>8</v>
      </c>
      <c r="B8" s="8">
        <v>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6.8" customHeight="1"/>
    <row r="10" spans="1:20" ht="16.8" customHeight="1"/>
    <row r="11" spans="1:20" ht="16.8" customHeight="1"/>
    <row r="12" spans="1:20" ht="16.8" customHeight="1"/>
    <row r="13" spans="1:20" ht="16.8" customHeight="1"/>
    <row r="14" spans="1:20" ht="16.8" customHeight="1"/>
    <row r="15" spans="1:20" ht="16.8" customHeight="1"/>
    <row r="16" spans="1:20" ht="16.8" customHeight="1"/>
    <row r="17" spans="1:20" ht="16.8" customHeight="1"/>
    <row r="18" spans="1:20" ht="16.8" customHeight="1"/>
    <row r="19" spans="1:20" ht="16.8" customHeight="1"/>
    <row r="20" spans="1:20" ht="16.8" customHeight="1"/>
    <row r="21" spans="1:20" ht="16.8" customHeight="1"/>
    <row r="22" spans="1:20" ht="16.8" customHeight="1"/>
    <row r="23" spans="1:20" ht="16.8" customHeight="1"/>
    <row r="24" spans="1:20" ht="16.8" customHeight="1">
      <c r="A24" s="1" t="s">
        <v>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6.8" customHeight="1">
      <c r="A25" s="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6.8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6.8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6.8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6.8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6.8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6.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6.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6.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6.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6.8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6.8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6.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6.8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6.8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6.8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6.8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6.8" customHeight="1"/>
  </sheetData>
  <mergeCells count="20">
    <mergeCell ref="A1:T1"/>
    <mergeCell ref="A2:T2"/>
    <mergeCell ref="A3:T3"/>
    <mergeCell ref="A25:T25"/>
    <mergeCell ref="A26:T26"/>
    <mergeCell ref="A27:T27"/>
    <mergeCell ref="A28:T28"/>
    <mergeCell ref="A29:T29"/>
    <mergeCell ref="A30:T30"/>
    <mergeCell ref="A31:T31"/>
    <mergeCell ref="A32:T32"/>
    <mergeCell ref="A33:T33"/>
    <mergeCell ref="A34:T34"/>
    <mergeCell ref="A35:T35"/>
    <mergeCell ref="A36:T36"/>
    <mergeCell ref="A37:T37"/>
    <mergeCell ref="A38:T38"/>
    <mergeCell ref="A39:T39"/>
    <mergeCell ref="A40:T40"/>
    <mergeCell ref="A41:T41"/>
  </mergeCells>
  <phoneticPr fontId="1" type="Hiragana"/>
  <pageMargins left="0.7" right="0.7" top="0.75" bottom="0.75" header="0.3" footer="0.3"/>
  <pageSetup paperSize="9" fitToWidth="1" fitToHeight="1" orientation="portrait" usePrinterDefaults="1" r:id="rId1"/>
  <headerFooter>
    <oddHeader>&amp;L様式６－３３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1"/>
  <sheetViews>
    <sheetView view="pageBreakPreview" zoomScaleSheetLayoutView="100" workbookViewId="0">
      <selection activeCell="AE13" sqref="AE13"/>
    </sheetView>
  </sheetViews>
  <sheetFormatPr defaultRowHeight="16.8" customHeight="1"/>
  <cols>
    <col min="1" max="1" width="18" style="1" customWidth="1"/>
    <col min="2" max="20" width="3.296875" style="1" customWidth="1"/>
    <col min="21" max="16364" width="4" style="1" customWidth="1"/>
    <col min="16365" max="16384" width="8.796875" style="1" customWidth="1"/>
  </cols>
  <sheetData>
    <row r="1" spans="1:20" ht="16.8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6.8" customHeight="1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6.8" customHeight="1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/>
    <row r="5" spans="1:20" ht="16.8" customHeight="1">
      <c r="A5" s="4" t="s">
        <v>5</v>
      </c>
      <c r="B5" s="6">
        <f>B6</f>
        <v>46054</v>
      </c>
      <c r="C5" s="10" t="str">
        <f t="shared" ref="C5:T5" si="0">IF(MONTH(C6)=1,EDATE($B5,12),"")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  <c r="H5" s="10" t="str">
        <f t="shared" si="0"/>
        <v/>
      </c>
      <c r="I5" s="10" t="str">
        <f t="shared" si="0"/>
        <v/>
      </c>
      <c r="J5" s="10" t="str">
        <f t="shared" si="0"/>
        <v/>
      </c>
      <c r="K5" s="10" t="str">
        <f t="shared" si="0"/>
        <v/>
      </c>
      <c r="L5" s="10" t="str">
        <f t="shared" si="0"/>
        <v/>
      </c>
      <c r="M5" s="10">
        <f t="shared" si="0"/>
        <v>46419</v>
      </c>
      <c r="N5" s="10" t="str">
        <f t="shared" si="0"/>
        <v/>
      </c>
      <c r="O5" s="10" t="str">
        <f t="shared" si="0"/>
        <v/>
      </c>
      <c r="P5" s="10" t="str">
        <f t="shared" si="0"/>
        <v/>
      </c>
      <c r="Q5" s="10" t="str">
        <f t="shared" si="0"/>
        <v/>
      </c>
      <c r="R5" s="10" t="str">
        <f t="shared" si="0"/>
        <v/>
      </c>
      <c r="S5" s="10" t="str">
        <f t="shared" si="0"/>
        <v/>
      </c>
      <c r="T5" s="12" t="str">
        <f t="shared" si="0"/>
        <v/>
      </c>
    </row>
    <row r="6" spans="1:20" ht="40.799999999999997">
      <c r="A6" s="4" t="s">
        <v>0</v>
      </c>
      <c r="B6" s="7">
        <v>46054</v>
      </c>
      <c r="C6" s="11">
        <f t="shared" ref="C6:T6" si="1">IF(B6=12,1,EDATE(B6,1))</f>
        <v>46082</v>
      </c>
      <c r="D6" s="11">
        <f t="shared" si="1"/>
        <v>46113</v>
      </c>
      <c r="E6" s="11">
        <f t="shared" si="1"/>
        <v>46143</v>
      </c>
      <c r="F6" s="11">
        <f t="shared" si="1"/>
        <v>46174</v>
      </c>
      <c r="G6" s="11">
        <f t="shared" si="1"/>
        <v>46204</v>
      </c>
      <c r="H6" s="11">
        <f t="shared" si="1"/>
        <v>46235</v>
      </c>
      <c r="I6" s="11">
        <f t="shared" si="1"/>
        <v>46266</v>
      </c>
      <c r="J6" s="11">
        <f t="shared" si="1"/>
        <v>46296</v>
      </c>
      <c r="K6" s="11">
        <f t="shared" si="1"/>
        <v>46327</v>
      </c>
      <c r="L6" s="11">
        <f t="shared" si="1"/>
        <v>46357</v>
      </c>
      <c r="M6" s="11">
        <f t="shared" si="1"/>
        <v>46388</v>
      </c>
      <c r="N6" s="11">
        <f t="shared" si="1"/>
        <v>46419</v>
      </c>
      <c r="O6" s="11">
        <f t="shared" si="1"/>
        <v>46447</v>
      </c>
      <c r="P6" s="11">
        <f t="shared" si="1"/>
        <v>46478</v>
      </c>
      <c r="Q6" s="11">
        <f t="shared" si="1"/>
        <v>46508</v>
      </c>
      <c r="R6" s="11">
        <f t="shared" si="1"/>
        <v>46539</v>
      </c>
      <c r="S6" s="11">
        <f t="shared" si="1"/>
        <v>46569</v>
      </c>
      <c r="T6" s="11">
        <f t="shared" si="1"/>
        <v>46600</v>
      </c>
    </row>
    <row r="7" spans="1:20" ht="16.8" customHeight="1">
      <c r="A7" s="4" t="s">
        <v>7</v>
      </c>
      <c r="B7" s="8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6.8" customHeight="1">
      <c r="A8" s="4" t="s">
        <v>8</v>
      </c>
      <c r="B8" s="8">
        <v>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6.8" customHeight="1"/>
    <row r="10" spans="1:20" ht="16.8" customHeight="1"/>
    <row r="11" spans="1:20" ht="16.8" customHeight="1"/>
    <row r="12" spans="1:20" ht="16.8" customHeight="1"/>
    <row r="13" spans="1:20" ht="16.8" customHeight="1"/>
    <row r="14" spans="1:20" ht="16.8" customHeight="1"/>
    <row r="15" spans="1:20" ht="16.8" customHeight="1"/>
    <row r="16" spans="1:20" ht="16.8" customHeight="1"/>
    <row r="17" spans="1:20" ht="16.8" customHeight="1"/>
    <row r="18" spans="1:20" ht="16.8" customHeight="1"/>
    <row r="19" spans="1:20" ht="16.8" customHeight="1"/>
    <row r="20" spans="1:20" ht="16.8" customHeight="1"/>
    <row r="21" spans="1:20" ht="16.8" customHeight="1"/>
    <row r="22" spans="1:20" ht="16.8" customHeight="1"/>
    <row r="23" spans="1:20" ht="16.8" customHeight="1"/>
    <row r="24" spans="1:20" ht="16.8" customHeight="1">
      <c r="A24" s="1" t="s">
        <v>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6.8" customHeight="1">
      <c r="A25" s="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6.8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6.8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6.8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6.8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6.8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6.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6.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6.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6.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6.8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6.8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6.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6.8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6.8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6.8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6.8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6.8" customHeight="1"/>
  </sheetData>
  <mergeCells count="20">
    <mergeCell ref="A1:T1"/>
    <mergeCell ref="A2:T2"/>
    <mergeCell ref="A3:T3"/>
    <mergeCell ref="A25:T25"/>
    <mergeCell ref="A26:T26"/>
    <mergeCell ref="A27:T27"/>
    <mergeCell ref="A28:T28"/>
    <mergeCell ref="A29:T29"/>
    <mergeCell ref="A30:T30"/>
    <mergeCell ref="A31:T31"/>
    <mergeCell ref="A32:T32"/>
    <mergeCell ref="A33:T33"/>
    <mergeCell ref="A34:T34"/>
    <mergeCell ref="A35:T35"/>
    <mergeCell ref="A36:T36"/>
    <mergeCell ref="A37:T37"/>
    <mergeCell ref="A38:T38"/>
    <mergeCell ref="A39:T39"/>
    <mergeCell ref="A40:T40"/>
    <mergeCell ref="A41:T41"/>
  </mergeCells>
  <phoneticPr fontId="1" type="Hiragana"/>
  <pageMargins left="0.7" right="0.7" top="0.75" bottom="0.75" header="0.3" footer="0.3"/>
  <pageSetup paperSize="9" fitToWidth="1" fitToHeight="1" orientation="portrait" usePrinterDefaults="1" r:id="rId1"/>
  <headerFooter>
    <oddHeader>&amp;L様式６－３３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1"/>
  <sheetViews>
    <sheetView view="pageBreakPreview" zoomScaleSheetLayoutView="100" workbookViewId="0">
      <selection activeCell="AE13" sqref="AE13"/>
    </sheetView>
  </sheetViews>
  <sheetFormatPr defaultRowHeight="16.8" customHeight="1"/>
  <cols>
    <col min="1" max="1" width="18" style="1" customWidth="1"/>
    <col min="2" max="20" width="3.296875" style="1" customWidth="1"/>
    <col min="21" max="16364" width="4" style="1" customWidth="1"/>
    <col min="16365" max="16384" width="8.796875" style="1" customWidth="1"/>
  </cols>
  <sheetData>
    <row r="1" spans="1:20" ht="16.8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6.8" customHeight="1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6.8" customHeight="1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/>
    <row r="5" spans="1:20" ht="16.8" customHeight="1">
      <c r="A5" s="4" t="s">
        <v>5</v>
      </c>
      <c r="B5" s="6">
        <f>B6</f>
        <v>46054</v>
      </c>
      <c r="C5" s="10" t="str">
        <f t="shared" ref="C5:T5" si="0">IF(MONTH(C6)=1,EDATE($B5,12),"")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  <c r="H5" s="10" t="str">
        <f t="shared" si="0"/>
        <v/>
      </c>
      <c r="I5" s="10" t="str">
        <f t="shared" si="0"/>
        <v/>
      </c>
      <c r="J5" s="10" t="str">
        <f t="shared" si="0"/>
        <v/>
      </c>
      <c r="K5" s="10" t="str">
        <f t="shared" si="0"/>
        <v/>
      </c>
      <c r="L5" s="10" t="str">
        <f t="shared" si="0"/>
        <v/>
      </c>
      <c r="M5" s="10">
        <f t="shared" si="0"/>
        <v>46419</v>
      </c>
      <c r="N5" s="10" t="str">
        <f t="shared" si="0"/>
        <v/>
      </c>
      <c r="O5" s="10" t="str">
        <f t="shared" si="0"/>
        <v/>
      </c>
      <c r="P5" s="10" t="str">
        <f t="shared" si="0"/>
        <v/>
      </c>
      <c r="Q5" s="10" t="str">
        <f t="shared" si="0"/>
        <v/>
      </c>
      <c r="R5" s="10" t="str">
        <f t="shared" si="0"/>
        <v/>
      </c>
      <c r="S5" s="10" t="str">
        <f t="shared" si="0"/>
        <v/>
      </c>
      <c r="T5" s="12" t="str">
        <f t="shared" si="0"/>
        <v/>
      </c>
    </row>
    <row r="6" spans="1:20" ht="40.799999999999997">
      <c r="A6" s="4" t="s">
        <v>0</v>
      </c>
      <c r="B6" s="7">
        <v>46054</v>
      </c>
      <c r="C6" s="11">
        <f t="shared" ref="C6:T6" si="1">IF(B6=12,1,EDATE(B6,1))</f>
        <v>46082</v>
      </c>
      <c r="D6" s="11">
        <f t="shared" si="1"/>
        <v>46113</v>
      </c>
      <c r="E6" s="11">
        <f t="shared" si="1"/>
        <v>46143</v>
      </c>
      <c r="F6" s="11">
        <f t="shared" si="1"/>
        <v>46174</v>
      </c>
      <c r="G6" s="11">
        <f t="shared" si="1"/>
        <v>46204</v>
      </c>
      <c r="H6" s="11">
        <f t="shared" si="1"/>
        <v>46235</v>
      </c>
      <c r="I6" s="11">
        <f t="shared" si="1"/>
        <v>46266</v>
      </c>
      <c r="J6" s="11">
        <f t="shared" si="1"/>
        <v>46296</v>
      </c>
      <c r="K6" s="11">
        <f t="shared" si="1"/>
        <v>46327</v>
      </c>
      <c r="L6" s="11">
        <f t="shared" si="1"/>
        <v>46357</v>
      </c>
      <c r="M6" s="11">
        <f t="shared" si="1"/>
        <v>46388</v>
      </c>
      <c r="N6" s="11">
        <f t="shared" si="1"/>
        <v>46419</v>
      </c>
      <c r="O6" s="11">
        <f t="shared" si="1"/>
        <v>46447</v>
      </c>
      <c r="P6" s="11">
        <f t="shared" si="1"/>
        <v>46478</v>
      </c>
      <c r="Q6" s="11">
        <f t="shared" si="1"/>
        <v>46508</v>
      </c>
      <c r="R6" s="11">
        <f t="shared" si="1"/>
        <v>46539</v>
      </c>
      <c r="S6" s="11">
        <f t="shared" si="1"/>
        <v>46569</v>
      </c>
      <c r="T6" s="11">
        <f t="shared" si="1"/>
        <v>46600</v>
      </c>
    </row>
    <row r="7" spans="1:20" ht="16.8" customHeight="1">
      <c r="A7" s="4" t="s">
        <v>7</v>
      </c>
      <c r="B7" s="8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6.8" customHeight="1">
      <c r="A8" s="4" t="s">
        <v>8</v>
      </c>
      <c r="B8" s="8">
        <v>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6.8" customHeight="1"/>
    <row r="10" spans="1:20" ht="16.8" customHeight="1"/>
    <row r="11" spans="1:20" ht="16.8" customHeight="1"/>
    <row r="12" spans="1:20" ht="16.8" customHeight="1"/>
    <row r="13" spans="1:20" ht="16.8" customHeight="1"/>
    <row r="14" spans="1:20" ht="16.8" customHeight="1"/>
    <row r="15" spans="1:20" ht="16.8" customHeight="1"/>
    <row r="16" spans="1:20" ht="16.8" customHeight="1"/>
    <row r="17" spans="1:20" ht="16.8" customHeight="1"/>
    <row r="18" spans="1:20" ht="16.8" customHeight="1"/>
    <row r="19" spans="1:20" ht="16.8" customHeight="1"/>
    <row r="20" spans="1:20" ht="16.8" customHeight="1"/>
    <row r="21" spans="1:20" ht="16.8" customHeight="1"/>
    <row r="22" spans="1:20" ht="16.8" customHeight="1"/>
    <row r="23" spans="1:20" ht="16.8" customHeight="1"/>
    <row r="24" spans="1:20" ht="16.8" customHeight="1">
      <c r="A24" s="1" t="s">
        <v>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6.8" customHeight="1">
      <c r="A25" s="5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6.8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6.8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6.8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6.8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6.8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6.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6.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6.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6.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6.8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6.8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6.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6.8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6.8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6.8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6.8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6.8" customHeight="1"/>
  </sheetData>
  <mergeCells count="20">
    <mergeCell ref="A1:T1"/>
    <mergeCell ref="A2:T2"/>
    <mergeCell ref="A3:T3"/>
    <mergeCell ref="A25:T25"/>
    <mergeCell ref="A26:T26"/>
    <mergeCell ref="A27:T27"/>
    <mergeCell ref="A28:T28"/>
    <mergeCell ref="A29:T29"/>
    <mergeCell ref="A30:T30"/>
    <mergeCell ref="A31:T31"/>
    <mergeCell ref="A32:T32"/>
    <mergeCell ref="A33:T33"/>
    <mergeCell ref="A34:T34"/>
    <mergeCell ref="A35:T35"/>
    <mergeCell ref="A36:T36"/>
    <mergeCell ref="A37:T37"/>
    <mergeCell ref="A38:T38"/>
    <mergeCell ref="A39:T39"/>
    <mergeCell ref="A40:T40"/>
    <mergeCell ref="A41:T41"/>
  </mergeCells>
  <phoneticPr fontId="1" type="Hiragana"/>
  <pageMargins left="0.7" right="0.7" top="0.75" bottom="0.75" header="0.3" footer="0.3"/>
  <pageSetup paperSize="9" fitToWidth="1" fitToHeight="1" orientation="portrait" usePrinterDefaults="1" r:id="rId1"/>
  <headerFooter>
    <oddHeader>&amp;L様式６－３３</oddHeader>
  </headerFooter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建築１</vt:lpstr>
      <vt:lpstr>建築２</vt:lpstr>
      <vt:lpstr>電気</vt:lpstr>
      <vt:lpstr>機械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2026-03-16T04:06:14Z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2026-03-16T04:06:14Z</vt:filetime>
  </property>
</Properties>
</file>