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055" yWindow="3255" windowWidth="26745" windowHeight="10275" tabRatio="761"/>
  </bookViews>
  <sheets>
    <sheet name="表形式様式案" sheetId="17" r:id="rId1"/>
    <sheet name="表形式サンプル" sheetId="11" r:id="rId2"/>
    <sheet name="データ名" sheetId="1" r:id="rId3"/>
  </sheets>
  <definedNames>
    <definedName name="_xlnm.Print_Area" localSheetId="1">表形式サンプル!$A$1:$M$51</definedName>
    <definedName name="_xlnm._FilterDatabase" localSheetId="1" hidden="1">表形式サンプル!$A$15:$N$51</definedName>
    <definedName name="_xlnm._FilterDatabase" localSheetId="0" hidden="1">表形式様式案!$G$16:$T$70</definedName>
    <definedName name="_xlnm.Print_Area" localSheetId="0">表形式様式案!$A$1:$S$70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17" authorId="0">
      <text>
        <r>
          <rPr>
            <sz val="11"/>
            <color theme="1"/>
            <rFont val="游ゴシック"/>
          </rPr>
          <t>行が不足する場合は適宜「挿入」してください</t>
        </r>
      </text>
    </comment>
    <comment ref="T5" authorId="0">
      <text>
        <r>
          <rPr>
            <sz val="11"/>
            <color theme="1"/>
            <rFont val="游ゴシック"/>
          </rPr>
          <t>データ名が不明な場合に活用してください。</t>
        </r>
      </text>
    </comment>
    <comment ref="W7" authorId="0">
      <text>
        <r>
          <rPr>
            <sz val="11"/>
            <color theme="1"/>
            <rFont val="游ゴシック"/>
          </rPr>
          <t>上から順に知りたい下請けの階層まで入力</t>
        </r>
      </text>
    </comment>
    <comment ref="G1" authorId="0">
      <text>
        <r>
          <rPr>
            <sz val="11"/>
            <color theme="1"/>
            <rFont val="游ゴシック"/>
          </rPr>
          <t>建設業の許可状況を確認できるサイト
※紙で申請している場合は表示されないため注意</t>
        </r>
      </text>
    </comment>
    <comment ref="A12" authorId="0">
      <text>
        <r>
          <rPr>
            <sz val="11"/>
            <color theme="1"/>
            <rFont val="游ゴシック"/>
          </rPr>
          <t>データ未確認件数をチェック表へリンク</t>
        </r>
      </text>
    </comment>
    <comment ref="A15" authorId="0">
      <text>
        <r>
          <rPr>
            <sz val="11"/>
            <color theme="1"/>
            <rFont val="游ゴシック"/>
          </rPr>
          <t>受注者）提出したら「１」を入力
その他）確認したら「１」を入力
　　　　指摘がある場合は「０」を入力</t>
        </r>
      </text>
    </comment>
    <comment ref="V17" authorId="0">
      <text>
        <r>
          <rPr>
            <sz val="11"/>
            <color theme="1"/>
            <rFont val="游ゴシック"/>
          </rPr>
          <t>コメントが有る場合は、
テキストボックスをコピーしてコメントしてください。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<sst xmlns="http://schemas.openxmlformats.org/spreadsheetml/2006/main" xmlns:r="http://schemas.openxmlformats.org/officeDocument/2006/relationships" count="262" uniqueCount="262">
  <si>
    <t>東京　一郎</t>
    <rPh sb="0" eb="2">
      <t>トウキョウ</t>
    </rPh>
    <rPh sb="3" eb="5">
      <t>イチロウ</t>
    </rPh>
    <phoneticPr fontId="4"/>
  </si>
  <si>
    <t>発　注　者　名</t>
    <rPh sb="0" eb="1">
      <t>パツ</t>
    </rPh>
    <rPh sb="2" eb="3">
      <t>チュウ</t>
    </rPh>
    <rPh sb="4" eb="5">
      <t>シャ</t>
    </rPh>
    <rPh sb="6" eb="7">
      <t>メイ</t>
    </rPh>
    <phoneticPr fontId="4"/>
  </si>
  <si>
    <t>青森建設工業株式会社
（12345678901234）</t>
    <rPh sb="0" eb="2">
      <t>アオモリ</t>
    </rPh>
    <rPh sb="2" eb="4">
      <t>ケンセツ</t>
    </rPh>
    <phoneticPr fontId="4"/>
  </si>
  <si>
    <t>白浜　二郎</t>
    <rPh sb="0" eb="2">
      <t>シラハマ</t>
    </rPh>
    <rPh sb="3" eb="5">
      <t>ジロウ</t>
    </rPh>
    <phoneticPr fontId="4"/>
  </si>
  <si>
    <t>工　期</t>
    <rPh sb="0" eb="1">
      <t>コウ</t>
    </rPh>
    <rPh sb="2" eb="3">
      <t>キ</t>
    </rPh>
    <phoneticPr fontId="4"/>
  </si>
  <si>
    <t>担当工事内容</t>
    <rPh sb="0" eb="2">
      <t>タントウ</t>
    </rPh>
    <rPh sb="2" eb="4">
      <t>コウジ</t>
    </rPh>
    <rPh sb="4" eb="6">
      <t>ナイヨウ</t>
    </rPh>
    <phoneticPr fontId="4"/>
  </si>
  <si>
    <t>22-4_施工体制</t>
    <rPh sb="5" eb="7">
      <t>セコウ</t>
    </rPh>
    <rPh sb="7" eb="9">
      <t>タイセイ</t>
    </rPh>
    <phoneticPr fontId="4"/>
  </si>
  <si>
    <t>工　事　名　称</t>
    <rPh sb="0" eb="1">
      <t>コウ</t>
    </rPh>
    <rPh sb="2" eb="3">
      <t>コト</t>
    </rPh>
    <rPh sb="4" eb="5">
      <t>ナ</t>
    </rPh>
    <rPh sb="6" eb="7">
      <t>ショウ</t>
    </rPh>
    <phoneticPr fontId="4"/>
  </si>
  <si>
    <t>北海道開発局</t>
    <rPh sb="0" eb="1">
      <t>ホッカイドウ</t>
    </rPh>
    <rPh sb="1" eb="4">
      <t>カイハツキョク</t>
    </rPh>
    <phoneticPr fontId="4"/>
  </si>
  <si>
    <t>郡上　三郎</t>
    <rPh sb="0" eb="2">
      <t>グジョウ</t>
    </rPh>
    <rPh sb="3" eb="5">
      <t>サブロウ</t>
    </rPh>
    <phoneticPr fontId="4"/>
  </si>
  <si>
    <t>元請名・事業者ID</t>
    <rPh sb="0" eb="1">
      <t>モト</t>
    </rPh>
    <rPh sb="1" eb="2">
      <t>ウケ</t>
    </rPh>
    <rPh sb="2" eb="3">
      <t>メイ</t>
    </rPh>
    <rPh sb="4" eb="7">
      <t>ジギョウシャ</t>
    </rPh>
    <phoneticPr fontId="4"/>
  </si>
  <si>
    <t>石巻　二郎</t>
    <rPh sb="0" eb="2">
      <t>イシマキ</t>
    </rPh>
    <rPh sb="3" eb="5">
      <t>ジロウ</t>
    </rPh>
    <phoneticPr fontId="4"/>
  </si>
  <si>
    <t>再下請負通知書（下図を１つのデータにまとめてください）</t>
    <rPh sb="0" eb="1">
      <t>さい</t>
    </rPh>
    <rPh sb="1" eb="4">
      <t>したう</t>
    </rPh>
    <rPh sb="4" eb="7">
      <t>つうちしょ</t>
    </rPh>
    <rPh sb="8" eb="10">
      <t>かず</t>
    </rPh>
    <phoneticPr fontId="13" type="Hiragana"/>
  </si>
  <si>
    <t>監理技術者を補佐する者</t>
    <rPh sb="0" eb="2">
      <t>カンリ</t>
    </rPh>
    <rPh sb="2" eb="5">
      <t>ギジュツシャ</t>
    </rPh>
    <rPh sb="6" eb="8">
      <t>ホサ</t>
    </rPh>
    <rPh sb="10" eb="11">
      <t>モノ</t>
    </rPh>
    <phoneticPr fontId="4"/>
  </si>
  <si>
    <t>長岡　一郎</t>
    <rPh sb="0" eb="2">
      <t>ナガオカ</t>
    </rPh>
    <rPh sb="3" eb="5">
      <t>イチロウ</t>
    </rPh>
    <phoneticPr fontId="4"/>
  </si>
  <si>
    <t>監　督　員　名</t>
    <rPh sb="0" eb="1">
      <t>ミ</t>
    </rPh>
    <rPh sb="2" eb="3">
      <t>トク</t>
    </rPh>
    <rPh sb="4" eb="5">
      <t>イン</t>
    </rPh>
    <rPh sb="6" eb="7">
      <t>メイ</t>
    </rPh>
    <phoneticPr fontId="4"/>
  </si>
  <si>
    <t>魚沼　二郎</t>
    <rPh sb="0" eb="2">
      <t>ウオヌマ</t>
    </rPh>
    <rPh sb="3" eb="5">
      <t>ジロウ</t>
    </rPh>
    <phoneticPr fontId="4"/>
  </si>
  <si>
    <t>足立　二郎</t>
    <rPh sb="0" eb="2">
      <t>アダチ</t>
    </rPh>
    <rPh sb="3" eb="5">
      <t>ジロウ</t>
    </rPh>
    <phoneticPr fontId="4"/>
  </si>
  <si>
    <t>旭川　三郎</t>
    <rPh sb="0" eb="1">
      <t>アサヒカワ</t>
    </rPh>
    <rPh sb="2" eb="4">
      <t>サブロウ</t>
    </rPh>
    <phoneticPr fontId="4"/>
  </si>
  <si>
    <t>松本　一郎</t>
    <rPh sb="0" eb="2">
      <t>マツモト</t>
    </rPh>
    <rPh sb="3" eb="5">
      <t>イチロウ</t>
    </rPh>
    <phoneticPr fontId="4"/>
  </si>
  <si>
    <t>株式会社茨城土建
（00012345678901）</t>
    <rPh sb="4" eb="6">
      <t>イバラギ</t>
    </rPh>
    <rPh sb="6" eb="8">
      <t>ドケン</t>
    </rPh>
    <phoneticPr fontId="4"/>
  </si>
  <si>
    <t>専門技術者名</t>
    <rPh sb="0" eb="2">
      <t>センモン</t>
    </rPh>
    <rPh sb="2" eb="4">
      <t>ギジュツ</t>
    </rPh>
    <rPh sb="4" eb="5">
      <t>シャ</t>
    </rPh>
    <rPh sb="5" eb="6">
      <t>メイ</t>
    </rPh>
    <phoneticPr fontId="4"/>
  </si>
  <si>
    <t>7次下請けの</t>
    <rPh sb="1" eb="2">
      <t>ジ</t>
    </rPh>
    <rPh sb="2" eb="4">
      <t>シタウ</t>
    </rPh>
    <phoneticPr fontId="4"/>
  </si>
  <si>
    <t>会長(統括安全衛生責任者)</t>
    <rPh sb="0" eb="2">
      <t>カイチョウ</t>
    </rPh>
    <rPh sb="3" eb="12">
      <t>トウカツアンゼンエイセイセキニンシャ</t>
    </rPh>
    <phoneticPr fontId="4"/>
  </si>
  <si>
    <t>専門技術者</t>
    <rPh sb="0" eb="2">
      <t>センモン</t>
    </rPh>
    <rPh sb="2" eb="5">
      <t>ギジュツシャ</t>
    </rPh>
    <phoneticPr fontId="16"/>
  </si>
  <si>
    <t>越前　一郎</t>
    <rPh sb="0" eb="2">
      <t>エチゼン</t>
    </rPh>
    <rPh sb="3" eb="5">
      <t>イチロウ</t>
    </rPh>
    <phoneticPr fontId="4"/>
  </si>
  <si>
    <t>監理技術者名</t>
    <rPh sb="0" eb="1">
      <t>ミ</t>
    </rPh>
    <rPh sb="1" eb="2">
      <t>リ</t>
    </rPh>
    <rPh sb="2" eb="3">
      <t>ワザ</t>
    </rPh>
    <rPh sb="3" eb="4">
      <t>ジュツ</t>
    </rPh>
    <rPh sb="4" eb="5">
      <t>シャ</t>
    </rPh>
    <rPh sb="5" eb="6">
      <t>メイ</t>
    </rPh>
    <phoneticPr fontId="4"/>
  </si>
  <si>
    <t>八戸　一郎</t>
    <rPh sb="0" eb="2">
      <t>ハチノヘ</t>
    </rPh>
    <rPh sb="3" eb="5">
      <t>イチロウ</t>
    </rPh>
    <phoneticPr fontId="4"/>
  </si>
  <si>
    <t>22-1-2_再下請</t>
    <rPh sb="7" eb="8">
      <t>サイ</t>
    </rPh>
    <rPh sb="8" eb="10">
      <t>シタウ</t>
    </rPh>
    <phoneticPr fontId="4"/>
  </si>
  <si>
    <t>元方安全衛生管理者</t>
    <rPh sb="0" eb="2">
      <t>モトカタ</t>
    </rPh>
    <rPh sb="2" eb="4">
      <t>アンゼン</t>
    </rPh>
    <rPh sb="4" eb="6">
      <t>エイセイ</t>
    </rPh>
    <rPh sb="6" eb="8">
      <t>カンリ</t>
    </rPh>
    <rPh sb="8" eb="9">
      <t>シャ</t>
    </rPh>
    <phoneticPr fontId="4"/>
  </si>
  <si>
    <t>副　会　長</t>
    <rPh sb="0" eb="1">
      <t>フク</t>
    </rPh>
    <rPh sb="2" eb="3">
      <t>カイ</t>
    </rPh>
    <rPh sb="4" eb="5">
      <t>チョウ</t>
    </rPh>
    <phoneticPr fontId="4"/>
  </si>
  <si>
    <t>室蘭　五郎</t>
    <rPh sb="0" eb="1">
      <t>ムロラン</t>
    </rPh>
    <rPh sb="2" eb="4">
      <t>ゴロウ</t>
    </rPh>
    <phoneticPr fontId="4"/>
  </si>
  <si>
    <t>総括監督員</t>
    <rPh sb="0" eb="2">
      <t>そうかつ</t>
    </rPh>
    <rPh sb="2" eb="4">
      <t>かんとく</t>
    </rPh>
    <rPh sb="4" eb="5">
      <t>いん</t>
    </rPh>
    <phoneticPr fontId="13" type="Hiragana"/>
  </si>
  <si>
    <t>横浜　一郎</t>
    <rPh sb="0" eb="2">
      <t>ヨコハマ</t>
    </rPh>
    <rPh sb="3" eb="5">
      <t>イチロウ</t>
    </rPh>
    <phoneticPr fontId="4"/>
  </si>
  <si>
    <t>22-4-3-2_再下請</t>
  </si>
  <si>
    <t>※この書類は、下請負業者編成表に基づき、元請業者が作成する。</t>
    <rPh sb="3" eb="5">
      <t>ショルイ</t>
    </rPh>
    <rPh sb="7" eb="8">
      <t>シタ</t>
    </rPh>
    <rPh sb="8" eb="10">
      <t>ウケオイ</t>
    </rPh>
    <rPh sb="10" eb="12">
      <t>ギョウシャ</t>
    </rPh>
    <rPh sb="12" eb="14">
      <t>ヘンセイ</t>
    </rPh>
    <rPh sb="14" eb="15">
      <t>ヒョウ</t>
    </rPh>
    <rPh sb="16" eb="17">
      <t>モト</t>
    </rPh>
    <rPh sb="20" eb="22">
      <t>モトウケ</t>
    </rPh>
    <rPh sb="22" eb="24">
      <t>ギョウシャ</t>
    </rPh>
    <rPh sb="25" eb="27">
      <t>サクセイ</t>
    </rPh>
    <phoneticPr fontId="4"/>
  </si>
  <si>
    <t>無</t>
    <rPh sb="0" eb="1">
      <t>ナシ</t>
    </rPh>
    <phoneticPr fontId="4"/>
  </si>
  <si>
    <t>長野建設株式会社
（00123456781115）</t>
    <rPh sb="0" eb="2">
      <t>ナガノ</t>
    </rPh>
    <rPh sb="2" eb="4">
      <t>ケンセツ</t>
    </rPh>
    <rPh sb="4" eb="8">
      <t>カブシキガイシャ</t>
    </rPh>
    <phoneticPr fontId="4"/>
  </si>
  <si>
    <t>担当
工事内容</t>
    <rPh sb="0" eb="2">
      <t>タントウ</t>
    </rPh>
    <rPh sb="3" eb="5">
      <t>コウジ</t>
    </rPh>
    <rPh sb="5" eb="7">
      <t>ナイヨウ</t>
    </rPh>
    <phoneticPr fontId="16"/>
  </si>
  <si>
    <t>企業名・事業者ID</t>
  </si>
  <si>
    <t>請負
次数</t>
  </si>
  <si>
    <t>代表者氏名</t>
    <rPh sb="0" eb="2">
      <t>ダイヒョウ</t>
    </rPh>
    <rPh sb="2" eb="3">
      <t>シャ</t>
    </rPh>
    <rPh sb="3" eb="5">
      <t>シメイ</t>
    </rPh>
    <phoneticPr fontId="4"/>
  </si>
  <si>
    <t>工期</t>
    <rPh sb="0" eb="2">
      <t>コウキ</t>
    </rPh>
    <phoneticPr fontId="16"/>
  </si>
  <si>
    <t>千葉建設株式会社（00123456789012）</t>
    <rPh sb="0" eb="2">
      <t>チバ</t>
    </rPh>
    <rPh sb="2" eb="4">
      <t>ケンセツ</t>
    </rPh>
    <phoneticPr fontId="4"/>
  </si>
  <si>
    <t>函館　四郎</t>
    <rPh sb="0" eb="1">
      <t>ハコダテ</t>
    </rPh>
    <rPh sb="2" eb="4">
      <t>シロウ</t>
    </rPh>
    <phoneticPr fontId="4"/>
  </si>
  <si>
    <t>2020年7月8日～
2021年8月31日</t>
  </si>
  <si>
    <t>書　　　　記</t>
    <rPh sb="0" eb="1">
      <t>ショ</t>
    </rPh>
    <rPh sb="5" eb="6">
      <t>キ</t>
    </rPh>
    <phoneticPr fontId="4"/>
  </si>
  <si>
    <t xml:space="preserve"> 自  2020年6月1日</t>
    <rPh sb="1" eb="2">
      <t>ジ</t>
    </rPh>
    <rPh sb="8" eb="9">
      <t>ネン</t>
    </rPh>
    <rPh sb="10" eb="11">
      <t>ガツ</t>
    </rPh>
    <rPh sb="12" eb="13">
      <t>ニチ</t>
    </rPh>
    <phoneticPr fontId="4"/>
  </si>
  <si>
    <t>2020年8月19日～
2021年8月31日</t>
  </si>
  <si>
    <t>監理者</t>
    <rPh sb="0" eb="3">
      <t>かんりしゃ</t>
    </rPh>
    <phoneticPr fontId="13" type="Hiragana"/>
  </si>
  <si>
    <t xml:space="preserve"> 至  2022年8月31日</t>
  </si>
  <si>
    <t>建設業許可番号1</t>
    <rPh sb="0" eb="3">
      <t>ケンセツギョウ</t>
    </rPh>
    <rPh sb="3" eb="5">
      <t>キョカ</t>
    </rPh>
    <rPh sb="5" eb="7">
      <t>バンゴウ</t>
    </rPh>
    <phoneticPr fontId="4"/>
  </si>
  <si>
    <t>2020年8月26日～
2021年8月31日</t>
  </si>
  <si>
    <t>2020年9月1日～
2021年8月31日</t>
  </si>
  <si>
    <t>北海道建設株式会社（01234567890123）</t>
    <rPh sb="0" eb="3">
      <t>ホッカイドウ</t>
    </rPh>
    <phoneticPr fontId="4"/>
  </si>
  <si>
    <t>2020年9月21日～
2021年8月31日</t>
  </si>
  <si>
    <t>2020年9月25日～
2021年8月31日</t>
  </si>
  <si>
    <t>女川　三郎</t>
    <rPh sb="0" eb="2">
      <t>オナガワ</t>
    </rPh>
    <rPh sb="3" eb="5">
      <t>サブロウ</t>
    </rPh>
    <phoneticPr fontId="4"/>
  </si>
  <si>
    <t>2020年9月25日～
2021年9月24日</t>
  </si>
  <si>
    <t>2020年8月25日～
2021年2月19日</t>
  </si>
  <si>
    <t>大潟　三郎</t>
    <rPh sb="0" eb="2">
      <t>オオガタ</t>
    </rPh>
    <rPh sb="3" eb="5">
      <t>サブロウ</t>
    </rPh>
    <phoneticPr fontId="4"/>
  </si>
  <si>
    <t>22-3_施工体制</t>
    <rPh sb="5" eb="7">
      <t>セコウ</t>
    </rPh>
    <rPh sb="7" eb="9">
      <t>タイセイ</t>
    </rPh>
    <phoneticPr fontId="4"/>
  </si>
  <si>
    <t>2020年7月27日～
2021年8月31日</t>
  </si>
  <si>
    <t>主任
技術者</t>
    <rPh sb="0" eb="2">
      <t>シュニン</t>
    </rPh>
    <rPh sb="3" eb="5">
      <t>ギジュツ</t>
    </rPh>
    <rPh sb="5" eb="6">
      <t>シャ</t>
    </rPh>
    <phoneticPr fontId="16"/>
  </si>
  <si>
    <t>工事内容</t>
    <rPh sb="0" eb="4">
      <t>コウジナイヨウ</t>
    </rPh>
    <phoneticPr fontId="4"/>
  </si>
  <si>
    <t>盛岡　一郎</t>
    <rPh sb="0" eb="2">
      <t>モリオカ</t>
    </rPh>
    <rPh sb="3" eb="5">
      <t>イチロウ</t>
    </rPh>
    <phoneticPr fontId="4"/>
  </si>
  <si>
    <t>本庄　一郎</t>
    <rPh sb="0" eb="2">
      <t>ホンジョウ</t>
    </rPh>
    <rPh sb="3" eb="5">
      <t>イチロウ</t>
    </rPh>
    <phoneticPr fontId="4"/>
  </si>
  <si>
    <t>6次下請けの</t>
    <rPh sb="1" eb="2">
      <t>ジ</t>
    </rPh>
    <rPh sb="2" eb="4">
      <t>シタウ</t>
    </rPh>
    <phoneticPr fontId="4"/>
  </si>
  <si>
    <t>松島　一郎</t>
    <rPh sb="0" eb="2">
      <t>マツシマ</t>
    </rPh>
    <rPh sb="3" eb="5">
      <t>イチロウ</t>
    </rPh>
    <phoneticPr fontId="4"/>
  </si>
  <si>
    <t>地盤改良工事</t>
    <rPh sb="0" eb="2">
      <t>ジバン</t>
    </rPh>
    <rPh sb="2" eb="6">
      <t>カイリョウコウジ</t>
    </rPh>
    <phoneticPr fontId="4"/>
  </si>
  <si>
    <t>草加　三郎</t>
    <rPh sb="0" eb="2">
      <t>ソウカ</t>
    </rPh>
    <rPh sb="3" eb="5">
      <t>サブロウ</t>
    </rPh>
    <phoneticPr fontId="4"/>
  </si>
  <si>
    <t>釧路　七郎</t>
    <rPh sb="0" eb="2">
      <t>クシロ</t>
    </rPh>
    <rPh sb="3" eb="5">
      <t>ヒチロウ</t>
    </rPh>
    <phoneticPr fontId="4"/>
  </si>
  <si>
    <t>三沢　二郎</t>
    <rPh sb="0" eb="2">
      <t>ミサワ</t>
    </rPh>
    <rPh sb="3" eb="5">
      <t>ジロウ</t>
    </rPh>
    <phoneticPr fontId="4"/>
  </si>
  <si>
    <t>5次下請けの</t>
    <rPh sb="1" eb="2">
      <t>ジ</t>
    </rPh>
    <rPh sb="2" eb="4">
      <t>シタウ</t>
    </rPh>
    <phoneticPr fontId="4"/>
  </si>
  <si>
    <t>安比　二郎</t>
    <rPh sb="0" eb="2">
      <t>アッピ</t>
    </rPh>
    <rPh sb="3" eb="5">
      <t>ジロウ</t>
    </rPh>
    <phoneticPr fontId="4"/>
  </si>
  <si>
    <t>有限会社富山鉄筋
（00123456781118）</t>
    <rPh sb="0" eb="2">
      <t>ユウゲン</t>
    </rPh>
    <rPh sb="2" eb="4">
      <t>カイシャ</t>
    </rPh>
    <rPh sb="4" eb="6">
      <t>トヤマ</t>
    </rPh>
    <rPh sb="6" eb="8">
      <t>テッキン</t>
    </rPh>
    <phoneticPr fontId="4"/>
  </si>
  <si>
    <t>3次下請けの</t>
    <rPh sb="1" eb="2">
      <t>ジ</t>
    </rPh>
    <rPh sb="2" eb="4">
      <t>シタウ</t>
    </rPh>
    <phoneticPr fontId="4"/>
  </si>
  <si>
    <t>札幌　一郎</t>
    <rPh sb="0" eb="1">
      <t>サッポロ</t>
    </rPh>
    <rPh sb="2" eb="4">
      <t>イチロウ</t>
    </rPh>
    <phoneticPr fontId="4"/>
  </si>
  <si>
    <t>安全衛生
責任者</t>
    <rPh sb="0" eb="2">
      <t>アンゼン</t>
    </rPh>
    <rPh sb="2" eb="4">
      <t>エイセイ</t>
    </rPh>
    <rPh sb="5" eb="7">
      <t>セキニン</t>
    </rPh>
    <rPh sb="7" eb="8">
      <t>モノ</t>
    </rPh>
    <phoneticPr fontId="16"/>
  </si>
  <si>
    <t>由利　二郎</t>
    <rPh sb="0" eb="2">
      <t>ユリ</t>
    </rPh>
    <rPh sb="3" eb="5">
      <t>ジロウ</t>
    </rPh>
    <phoneticPr fontId="4"/>
  </si>
  <si>
    <t>弘前　三郎</t>
    <rPh sb="0" eb="2">
      <t>ヒロサキ</t>
    </rPh>
    <rPh sb="3" eb="5">
      <t>サブロウ</t>
    </rPh>
    <phoneticPr fontId="4"/>
  </si>
  <si>
    <t>大宮　一郎</t>
    <rPh sb="0" eb="2">
      <t>オオミヤ</t>
    </rPh>
    <rPh sb="3" eb="5">
      <t>イチロウ</t>
    </rPh>
    <phoneticPr fontId="4"/>
  </si>
  <si>
    <t>平泉　三郎</t>
    <rPh sb="0" eb="2">
      <t>ヒライズミ</t>
    </rPh>
    <rPh sb="3" eb="5">
      <t>サブロウ</t>
    </rPh>
    <phoneticPr fontId="4"/>
  </si>
  <si>
    <t>小樽　二郎</t>
    <rPh sb="0" eb="1">
      <t>オタル</t>
    </rPh>
    <rPh sb="2" eb="4">
      <t>ジロウ</t>
    </rPh>
    <phoneticPr fontId="4"/>
  </si>
  <si>
    <t>北見　六郎</t>
    <rPh sb="0" eb="1">
      <t>キタミ</t>
    </rPh>
    <rPh sb="2" eb="4">
      <t>ロクロウ</t>
    </rPh>
    <phoneticPr fontId="4"/>
  </si>
  <si>
    <t>特定専門
工事該当
の有無</t>
    <rPh sb="0" eb="2">
      <t>トクテイ</t>
    </rPh>
    <rPh sb="2" eb="4">
      <t>センモン</t>
    </rPh>
    <rPh sb="5" eb="7">
      <t>コウジ</t>
    </rPh>
    <rPh sb="7" eb="9">
      <t>ガイトウ</t>
    </rPh>
    <rPh sb="11" eb="13">
      <t>ウム</t>
    </rPh>
    <phoneticPr fontId="4"/>
  </si>
  <si>
    <t>一般土木工事</t>
    <rPh sb="0" eb="2">
      <t>イッパン</t>
    </rPh>
    <rPh sb="2" eb="4">
      <t>ドボク</t>
    </rPh>
    <rPh sb="4" eb="6">
      <t>コウジ</t>
    </rPh>
    <phoneticPr fontId="4"/>
  </si>
  <si>
    <t>関東工業株式会社
（01234567890123）</t>
    <rPh sb="0" eb="2">
      <t>カントウ</t>
    </rPh>
    <phoneticPr fontId="4"/>
  </si>
  <si>
    <t>水戸　一郎</t>
    <rPh sb="0" eb="2">
      <t>ミト</t>
    </rPh>
    <rPh sb="3" eb="5">
      <t>イチロウ</t>
    </rPh>
    <phoneticPr fontId="4"/>
  </si>
  <si>
    <t>データ名</t>
    <rPh sb="3" eb="4">
      <t>メイ</t>
    </rPh>
    <phoneticPr fontId="4"/>
  </si>
  <si>
    <t>前橋　一郎</t>
    <rPh sb="0" eb="2">
      <t>マエバシ</t>
    </rPh>
    <rPh sb="3" eb="5">
      <t>イチロウ</t>
    </rPh>
    <phoneticPr fontId="4"/>
  </si>
  <si>
    <t>柏　一郎</t>
    <rPh sb="0" eb="1">
      <t>カシワ</t>
    </rPh>
    <rPh sb="2" eb="4">
      <t>イチロウ</t>
    </rPh>
    <phoneticPr fontId="4"/>
  </si>
  <si>
    <t>宮城圧送株式会社
（45678901234567）</t>
    <rPh sb="2" eb="4">
      <t>アッソウ</t>
    </rPh>
    <rPh sb="4" eb="8">
      <t>カブシキガイシャ</t>
    </rPh>
    <phoneticPr fontId="4"/>
  </si>
  <si>
    <t>道道〇〇号線道路改良工事</t>
    <rPh sb="0" eb="2">
      <t>ドウドウ</t>
    </rPh>
    <rPh sb="4" eb="6">
      <t>ゴウセン</t>
    </rPh>
    <rPh sb="6" eb="8">
      <t>ドウロ</t>
    </rPh>
    <rPh sb="8" eb="10">
      <t>カイリョウ</t>
    </rPh>
    <rPh sb="10" eb="12">
      <t>コウジ</t>
    </rPh>
    <phoneticPr fontId="4"/>
  </si>
  <si>
    <t>2020年6月8日～
2021年8月31日</t>
  </si>
  <si>
    <t>型枠工事</t>
    <rPh sb="0" eb="2">
      <t>カタワク</t>
    </rPh>
    <rPh sb="2" eb="4">
      <t>コウジ</t>
    </rPh>
    <phoneticPr fontId="4"/>
  </si>
  <si>
    <t>豊田　一郎</t>
    <rPh sb="0" eb="2">
      <t>トヨタ</t>
    </rPh>
    <rPh sb="3" eb="5">
      <t>イチロウ</t>
    </rPh>
    <phoneticPr fontId="4"/>
  </si>
  <si>
    <t>大田　三郎</t>
    <rPh sb="0" eb="2">
      <t>オオタ</t>
    </rPh>
    <rPh sb="3" eb="5">
      <t>サブロウ</t>
    </rPh>
    <phoneticPr fontId="4"/>
  </si>
  <si>
    <t>松戸　二郎</t>
    <rPh sb="0" eb="2">
      <t>マツド</t>
    </rPh>
    <rPh sb="3" eb="5">
      <t>ジロウ</t>
    </rPh>
    <phoneticPr fontId="4"/>
  </si>
  <si>
    <t>工事名称</t>
    <rPh sb="0" eb="2">
      <t>コウジ</t>
    </rPh>
    <rPh sb="2" eb="4">
      <t>メイショウ</t>
    </rPh>
    <phoneticPr fontId="4"/>
  </si>
  <si>
    <t>成田　三郎</t>
    <rPh sb="0" eb="2">
      <t>ナリタ</t>
    </rPh>
    <rPh sb="3" eb="5">
      <t>サブロウ</t>
    </rPh>
    <phoneticPr fontId="4"/>
  </si>
  <si>
    <t>天理　三郎</t>
    <rPh sb="0" eb="2">
      <t>テンリ</t>
    </rPh>
    <rPh sb="3" eb="5">
      <t>サブロウ</t>
    </rPh>
    <phoneticPr fontId="4"/>
  </si>
  <si>
    <t>日立　二郎</t>
    <rPh sb="0" eb="2">
      <t>ヒタチ</t>
    </rPh>
    <rPh sb="3" eb="5">
      <t>ジロウ</t>
    </rPh>
    <phoneticPr fontId="4"/>
  </si>
  <si>
    <t>中部建設工業株式会社
（00123456781112）</t>
    <rPh sb="0" eb="2">
      <t>チュウブ</t>
    </rPh>
    <rPh sb="2" eb="4">
      <t>ケンセツ</t>
    </rPh>
    <phoneticPr fontId="4"/>
  </si>
  <si>
    <t>22-4-4_再下請</t>
  </si>
  <si>
    <t>鹿島　三郎</t>
    <rPh sb="0" eb="2">
      <t>カシマ</t>
    </rPh>
    <rPh sb="3" eb="5">
      <t>サブロウ</t>
    </rPh>
    <phoneticPr fontId="4"/>
  </si>
  <si>
    <t>川崎　二郎</t>
    <rPh sb="0" eb="2">
      <t>カワサキ</t>
    </rPh>
    <rPh sb="3" eb="5">
      <t>ジロウ</t>
    </rPh>
    <phoneticPr fontId="4"/>
  </si>
  <si>
    <t>厚木　三郎</t>
    <rPh sb="0" eb="2">
      <t>アツギ</t>
    </rPh>
    <rPh sb="3" eb="5">
      <t>サブロウ</t>
    </rPh>
    <phoneticPr fontId="4"/>
  </si>
  <si>
    <t>春日部　二郎</t>
    <rPh sb="0" eb="3">
      <t>カスカベ</t>
    </rPh>
    <rPh sb="4" eb="6">
      <t>ジロウ</t>
    </rPh>
    <phoneticPr fontId="4"/>
  </si>
  <si>
    <t>高崎　二郎</t>
    <rPh sb="0" eb="2">
      <t>タカサキ</t>
    </rPh>
    <rPh sb="3" eb="5">
      <t>ジロウ</t>
    </rPh>
    <phoneticPr fontId="4"/>
  </si>
  <si>
    <t>とび・土木工事業　知事
（般-29）第00130号</t>
  </si>
  <si>
    <t>2020年9月15日～
2021年8月31日</t>
  </si>
  <si>
    <t>赤城　三郎</t>
    <rPh sb="0" eb="2">
      <t>アカギ</t>
    </rPh>
    <rPh sb="3" eb="5">
      <t>サブロウ</t>
    </rPh>
    <phoneticPr fontId="4"/>
  </si>
  <si>
    <t>鉄筋工事</t>
    <rPh sb="0" eb="2">
      <t>テッキン</t>
    </rPh>
    <rPh sb="2" eb="4">
      <t>コウジ</t>
    </rPh>
    <phoneticPr fontId="4"/>
  </si>
  <si>
    <t>庄内　一郎</t>
    <rPh sb="0" eb="2">
      <t>ショウナイ</t>
    </rPh>
    <rPh sb="3" eb="5">
      <t>イチロウ</t>
    </rPh>
    <phoneticPr fontId="4"/>
  </si>
  <si>
    <t>鶴岡　二郎</t>
    <rPh sb="0" eb="2">
      <t>ツルオカ</t>
    </rPh>
    <rPh sb="3" eb="5">
      <t>ジロウ</t>
    </rPh>
    <phoneticPr fontId="4"/>
  </si>
  <si>
    <t>酒田　三郎</t>
    <rPh sb="0" eb="2">
      <t>サカタ</t>
    </rPh>
    <rPh sb="3" eb="5">
      <t>サブロウ</t>
    </rPh>
    <phoneticPr fontId="4"/>
  </si>
  <si>
    <t>株式会社福井圧送
（00123456781120）</t>
    <rPh sb="4" eb="6">
      <t>フクイ</t>
    </rPh>
    <rPh sb="6" eb="8">
      <t>アッソウ</t>
    </rPh>
    <phoneticPr fontId="4"/>
  </si>
  <si>
    <t>仮設電気工事</t>
    <rPh sb="0" eb="2">
      <t>カセツ</t>
    </rPh>
    <rPh sb="2" eb="4">
      <t>デンキ</t>
    </rPh>
    <rPh sb="4" eb="6">
      <t>コウジ</t>
    </rPh>
    <phoneticPr fontId="4"/>
  </si>
  <si>
    <t>岐阜圧送工業株式会社
（00123456781121）</t>
    <rPh sb="0" eb="2">
      <t>ギフ</t>
    </rPh>
    <rPh sb="2" eb="4">
      <t>アッソウ</t>
    </rPh>
    <rPh sb="4" eb="6">
      <t>コウギョウ</t>
    </rPh>
    <phoneticPr fontId="4"/>
  </si>
  <si>
    <t>株式会社秋田建設
（34567890123456）</t>
  </si>
  <si>
    <t>岩手建設株式会社
（23456789012345）</t>
    <rPh sb="2" eb="4">
      <t>ケンセツ</t>
    </rPh>
    <phoneticPr fontId="4"/>
  </si>
  <si>
    <t>山形電機工業株式会社
（00123456781111）</t>
    <rPh sb="0" eb="2">
      <t>ヤマガタ</t>
    </rPh>
    <rPh sb="2" eb="4">
      <t>デンキ</t>
    </rPh>
    <phoneticPr fontId="4"/>
  </si>
  <si>
    <t>静岡建設株式会社
（00123456781113）</t>
    <rPh sb="0" eb="2">
      <t>シズオカ</t>
    </rPh>
    <rPh sb="2" eb="4">
      <t>ケンセツ</t>
    </rPh>
    <phoneticPr fontId="4"/>
  </si>
  <si>
    <t>株式会社山梨機工
（00123456781114）</t>
    <rPh sb="4" eb="6">
      <t>ヤマナシ</t>
    </rPh>
    <rPh sb="6" eb="8">
      <t>キコウ</t>
    </rPh>
    <phoneticPr fontId="4"/>
  </si>
  <si>
    <t>福島工業株式会社
（00123456781116）</t>
    <rPh sb="0" eb="2">
      <t>フクシマ</t>
    </rPh>
    <rPh sb="2" eb="4">
      <t>コウギョウ</t>
    </rPh>
    <phoneticPr fontId="4"/>
  </si>
  <si>
    <t>愛知工業株式会社
（00123456781122）</t>
    <rPh sb="0" eb="2">
      <t>アイチ</t>
    </rPh>
    <rPh sb="2" eb="4">
      <t>コウギョウ</t>
    </rPh>
    <phoneticPr fontId="4"/>
  </si>
  <si>
    <t>三重建設工業株式会社
（00123456781123）</t>
    <rPh sb="0" eb="2">
      <t>ミエ</t>
    </rPh>
    <rPh sb="2" eb="4">
      <t>ケンセツ</t>
    </rPh>
    <phoneticPr fontId="4"/>
  </si>
  <si>
    <t>とび・土木工事業　知事
（般-29）第0013１号</t>
    <rPh sb="3" eb="5">
      <t>ドボク</t>
    </rPh>
    <phoneticPr fontId="4"/>
  </si>
  <si>
    <t>有限会社滋賀道路
（00123456781124）</t>
    <rPh sb="0" eb="2">
      <t>ユウゲン</t>
    </rPh>
    <rPh sb="2" eb="4">
      <t>カイシャ</t>
    </rPh>
    <rPh sb="4" eb="6">
      <t>シガ</t>
    </rPh>
    <rPh sb="6" eb="8">
      <t>ドウロ</t>
    </rPh>
    <phoneticPr fontId="4"/>
  </si>
  <si>
    <t>愛知　一郎</t>
    <rPh sb="0" eb="2">
      <t>アイチ</t>
    </rPh>
    <rPh sb="3" eb="5">
      <t>イチロウ</t>
    </rPh>
    <phoneticPr fontId="4"/>
  </si>
  <si>
    <t>名古屋　二郎</t>
    <rPh sb="0" eb="3">
      <t>ナゴヤ</t>
    </rPh>
    <rPh sb="4" eb="6">
      <t>ジロウ</t>
    </rPh>
    <phoneticPr fontId="4"/>
  </si>
  <si>
    <t>豊橋　三郎</t>
    <rPh sb="0" eb="2">
      <t>トヨハシ</t>
    </rPh>
    <rPh sb="3" eb="5">
      <t>サブロウ</t>
    </rPh>
    <phoneticPr fontId="4"/>
  </si>
  <si>
    <t>鉄筋工事業　知事
（般-29）第00127号</t>
  </si>
  <si>
    <t>清水　一郎</t>
    <rPh sb="0" eb="2">
      <t>シミズ</t>
    </rPh>
    <rPh sb="3" eb="5">
      <t>イチロウ</t>
    </rPh>
    <phoneticPr fontId="4"/>
  </si>
  <si>
    <t>とび・土工工事業　知事
（般-1）第56789号</t>
  </si>
  <si>
    <t>駿河　二郎</t>
    <rPh sb="0" eb="2">
      <t>スルガ</t>
    </rPh>
    <rPh sb="3" eb="5">
      <t>ジロウ</t>
    </rPh>
    <phoneticPr fontId="4"/>
  </si>
  <si>
    <t>大工工事業　知事
（般-29）第00123号</t>
  </si>
  <si>
    <t>下田　三郎</t>
    <rPh sb="0" eb="2">
      <t>シモダ</t>
    </rPh>
    <rPh sb="3" eb="5">
      <t>サブロウ</t>
    </rPh>
    <phoneticPr fontId="4"/>
  </si>
  <si>
    <t>甲府　一郎</t>
    <rPh sb="0" eb="2">
      <t>コウフ</t>
    </rPh>
    <rPh sb="3" eb="5">
      <t>イチロウ</t>
    </rPh>
    <phoneticPr fontId="4"/>
  </si>
  <si>
    <t>勝沼　二郎</t>
    <rPh sb="0" eb="2">
      <t>カツヌマ</t>
    </rPh>
    <rPh sb="3" eb="5">
      <t>ジロウ</t>
    </rPh>
    <phoneticPr fontId="4"/>
  </si>
  <si>
    <t>富士　三郎</t>
    <rPh sb="0" eb="2">
      <t>フジ</t>
    </rPh>
    <rPh sb="3" eb="5">
      <t>サブロウ</t>
    </rPh>
    <phoneticPr fontId="4"/>
  </si>
  <si>
    <t>大町　二郎</t>
    <rPh sb="0" eb="2">
      <t>オオマチ</t>
    </rPh>
    <rPh sb="3" eb="5">
      <t>ジロウ</t>
    </rPh>
    <phoneticPr fontId="4"/>
  </si>
  <si>
    <t>津　一郎</t>
    <rPh sb="0" eb="1">
      <t>ツ</t>
    </rPh>
    <rPh sb="2" eb="4">
      <t>イチロウ</t>
    </rPh>
    <phoneticPr fontId="4"/>
  </si>
  <si>
    <t>鉄筋工事業　知事
（般-29）第00207号</t>
    <rPh sb="10" eb="11">
      <t>ハン</t>
    </rPh>
    <phoneticPr fontId="4"/>
  </si>
  <si>
    <t>諏訪　三郎</t>
    <rPh sb="0" eb="2">
      <t>スワ</t>
    </rPh>
    <rPh sb="3" eb="5">
      <t>サブロウ</t>
    </rPh>
    <phoneticPr fontId="4"/>
  </si>
  <si>
    <t>郡山　一郎</t>
    <rPh sb="0" eb="2">
      <t>コオリヤマ</t>
    </rPh>
    <rPh sb="3" eb="5">
      <t>イチロウ</t>
    </rPh>
    <phoneticPr fontId="4"/>
  </si>
  <si>
    <t>22-1_施工体制</t>
    <rPh sb="5" eb="7">
      <t>セコウ</t>
    </rPh>
    <rPh sb="7" eb="9">
      <t>タイセイ</t>
    </rPh>
    <phoneticPr fontId="4"/>
  </si>
  <si>
    <t>磐城　二郎</t>
    <rPh sb="0" eb="2">
      <t>イワキ</t>
    </rPh>
    <rPh sb="3" eb="5">
      <t>ジロウ</t>
    </rPh>
    <phoneticPr fontId="4"/>
  </si>
  <si>
    <t>新発田　三郎</t>
    <rPh sb="0" eb="3">
      <t>シバタ</t>
    </rPh>
    <rPh sb="4" eb="6">
      <t>サブロウ</t>
    </rPh>
    <phoneticPr fontId="4"/>
  </si>
  <si>
    <t>立山　一郎</t>
    <rPh sb="0" eb="2">
      <t>タテヤマ</t>
    </rPh>
    <rPh sb="3" eb="5">
      <t>イチロウ</t>
    </rPh>
    <phoneticPr fontId="4"/>
  </si>
  <si>
    <t>魚津　二郎</t>
    <rPh sb="0" eb="2">
      <t>ウオヅ</t>
    </rPh>
    <rPh sb="3" eb="5">
      <t>ジロウ</t>
    </rPh>
    <phoneticPr fontId="4"/>
  </si>
  <si>
    <t>梅田　二郎</t>
    <rPh sb="0" eb="2">
      <t>ウメダ</t>
    </rPh>
    <rPh sb="3" eb="5">
      <t>ジロウ</t>
    </rPh>
    <phoneticPr fontId="4"/>
  </si>
  <si>
    <t>高岡　三郎</t>
    <rPh sb="0" eb="2">
      <t>タカオカ</t>
    </rPh>
    <rPh sb="3" eb="5">
      <t>サブロウ</t>
    </rPh>
    <phoneticPr fontId="4"/>
  </si>
  <si>
    <t>新宮　三郎</t>
    <rPh sb="0" eb="2">
      <t>シングウ</t>
    </rPh>
    <rPh sb="3" eb="5">
      <t>サブロウ</t>
    </rPh>
    <phoneticPr fontId="4"/>
  </si>
  <si>
    <t>金沢　一郎</t>
    <rPh sb="0" eb="2">
      <t>カナザワ</t>
    </rPh>
    <rPh sb="3" eb="5">
      <t>イチロウ</t>
    </rPh>
    <phoneticPr fontId="4"/>
  </si>
  <si>
    <t>加賀　二郎</t>
    <rPh sb="0" eb="2">
      <t>カガ</t>
    </rPh>
    <rPh sb="3" eb="5">
      <t>ジロウ</t>
    </rPh>
    <phoneticPr fontId="4"/>
  </si>
  <si>
    <t>嵐山　一郎</t>
    <rPh sb="0" eb="2">
      <t>アラシヤマ</t>
    </rPh>
    <rPh sb="3" eb="5">
      <t>イチロウ</t>
    </rPh>
    <phoneticPr fontId="4"/>
  </si>
  <si>
    <t>能登　三郎</t>
    <rPh sb="0" eb="2">
      <t>ノト</t>
    </rPh>
    <rPh sb="3" eb="5">
      <t>サブロウ</t>
    </rPh>
    <phoneticPr fontId="4"/>
  </si>
  <si>
    <t>敦賀　二郎</t>
    <rPh sb="0" eb="2">
      <t>ツルガ</t>
    </rPh>
    <rPh sb="3" eb="5">
      <t>ジロウ</t>
    </rPh>
    <phoneticPr fontId="4"/>
  </si>
  <si>
    <t>大垣　一郎</t>
    <rPh sb="0" eb="2">
      <t>オオガキ</t>
    </rPh>
    <rPh sb="3" eb="5">
      <t>イチロウ</t>
    </rPh>
    <phoneticPr fontId="4"/>
  </si>
  <si>
    <t>高山　二郎</t>
    <rPh sb="0" eb="2">
      <t>タカヤマ</t>
    </rPh>
    <rPh sb="3" eb="5">
      <t>ジロウ</t>
    </rPh>
    <phoneticPr fontId="4"/>
  </si>
  <si>
    <t>岡崎　二郎</t>
    <rPh sb="0" eb="2">
      <t>オカザキ</t>
    </rPh>
    <rPh sb="3" eb="5">
      <t>ジロウ</t>
    </rPh>
    <phoneticPr fontId="4"/>
  </si>
  <si>
    <t>とび・土工工事業　知事
（般-29）第34567号</t>
    <rPh sb="13" eb="14">
      <t>ハン</t>
    </rPh>
    <phoneticPr fontId="4"/>
  </si>
  <si>
    <t>小牧　三郎</t>
    <rPh sb="0" eb="2">
      <t>コマキ</t>
    </rPh>
    <rPh sb="3" eb="5">
      <t>サブロウ</t>
    </rPh>
    <phoneticPr fontId="4"/>
  </si>
  <si>
    <t>四日市　二郎</t>
    <rPh sb="0" eb="3">
      <t>ヨッカイチ</t>
    </rPh>
    <rPh sb="4" eb="6">
      <t>ジロウ</t>
    </rPh>
    <phoneticPr fontId="4"/>
  </si>
  <si>
    <t>伊勢　三郎</t>
    <rPh sb="0" eb="2">
      <t>イセ</t>
    </rPh>
    <rPh sb="3" eb="5">
      <t>サブロウ</t>
    </rPh>
    <phoneticPr fontId="4"/>
  </si>
  <si>
    <t>近江　二郎</t>
    <rPh sb="0" eb="2">
      <t>オウミ</t>
    </rPh>
    <rPh sb="3" eb="5">
      <t>ジロウ</t>
    </rPh>
    <phoneticPr fontId="4"/>
  </si>
  <si>
    <t>2次下請けの</t>
    <rPh sb="1" eb="2">
      <t>ジ</t>
    </rPh>
    <rPh sb="2" eb="4">
      <t>シタウ</t>
    </rPh>
    <phoneticPr fontId="4"/>
  </si>
  <si>
    <t>大津　一郎</t>
    <rPh sb="0" eb="2">
      <t>オオツ</t>
    </rPh>
    <rPh sb="3" eb="5">
      <t>イチロウ</t>
    </rPh>
    <phoneticPr fontId="4"/>
  </si>
  <si>
    <t>美浜　三郎</t>
    <rPh sb="0" eb="2">
      <t>ビハマ</t>
    </rPh>
    <rPh sb="3" eb="5">
      <t>サブロウ</t>
    </rPh>
    <phoneticPr fontId="4"/>
  </si>
  <si>
    <t>2020年6月10日～
2021年8月31日</t>
  </si>
  <si>
    <t>株式会社兵庫道路
（00123456781128）</t>
    <rPh sb="0" eb="4">
      <t>カブシキガイシャ</t>
    </rPh>
    <rPh sb="4" eb="6">
      <t>ヒョウゴ</t>
    </rPh>
    <rPh sb="6" eb="8">
      <t>ドウロ</t>
    </rPh>
    <phoneticPr fontId="4"/>
  </si>
  <si>
    <t>主任監督員</t>
    <rPh sb="0" eb="2">
      <t>しゅにん</t>
    </rPh>
    <rPh sb="2" eb="4">
      <t>かんとく</t>
    </rPh>
    <rPh sb="4" eb="5">
      <t>いん</t>
    </rPh>
    <phoneticPr fontId="13" type="Hiragana"/>
  </si>
  <si>
    <t>和歌山舗装株式会社
（00123456781129）</t>
    <rPh sb="0" eb="3">
      <t>ワカヤマ</t>
    </rPh>
    <rPh sb="3" eb="5">
      <t>ホソウ</t>
    </rPh>
    <phoneticPr fontId="4"/>
  </si>
  <si>
    <t>神戸　一郎</t>
    <rPh sb="0" eb="2">
      <t>コウベ</t>
    </rPh>
    <rPh sb="3" eb="5">
      <t>イチロウ</t>
    </rPh>
    <phoneticPr fontId="4"/>
  </si>
  <si>
    <t>明石　三郎</t>
    <rPh sb="0" eb="2">
      <t>アカシ</t>
    </rPh>
    <rPh sb="3" eb="5">
      <t>サブロウ</t>
    </rPh>
    <phoneticPr fontId="4"/>
  </si>
  <si>
    <t>有田　一郎</t>
    <rPh sb="0" eb="2">
      <t>アリタ</t>
    </rPh>
    <rPh sb="3" eb="5">
      <t>イチロウ</t>
    </rPh>
    <phoneticPr fontId="4"/>
  </si>
  <si>
    <t>姫路　二郎</t>
    <rPh sb="0" eb="2">
      <t>ヒメジ</t>
    </rPh>
    <rPh sb="3" eb="5">
      <t>ジロウ</t>
    </rPh>
    <phoneticPr fontId="4"/>
  </si>
  <si>
    <t>大和　一郎</t>
    <rPh sb="0" eb="2">
      <t>ヤマト</t>
    </rPh>
    <rPh sb="3" eb="5">
      <t>イチロウ</t>
    </rPh>
    <phoneticPr fontId="4"/>
  </si>
  <si>
    <t>電気工事業　知事（般-29）
第0012８号</t>
  </si>
  <si>
    <t>とび・土工工事業　知事
（特-29）第45678号</t>
  </si>
  <si>
    <t>22-2_施工体制</t>
    <rPh sb="5" eb="7">
      <t>セコウ</t>
    </rPh>
    <rPh sb="7" eb="9">
      <t>タイセイ</t>
    </rPh>
    <phoneticPr fontId="4"/>
  </si>
  <si>
    <t>大工工事業　知事
（般-29）第00124号</t>
  </si>
  <si>
    <t>鉄筋工事業　知事
（般-29）第00125号</t>
  </si>
  <si>
    <t>鉄筋工事業　知事
（般-29）第00126号</t>
  </si>
  <si>
    <t>建設業許可番号2</t>
    <rPh sb="0" eb="3">
      <t>ケンセツギョウ</t>
    </rPh>
    <rPh sb="3" eb="5">
      <t>キョカ</t>
    </rPh>
    <rPh sb="5" eb="7">
      <t>バンゴウ</t>
    </rPh>
    <phoneticPr fontId="4"/>
  </si>
  <si>
    <t>京都工業株式会社
（00123456781125）</t>
    <rPh sb="0" eb="2">
      <t>キョウト</t>
    </rPh>
    <rPh sb="2" eb="4">
      <t>コウギョウ</t>
    </rPh>
    <rPh sb="4" eb="8">
      <t>カブシキガイシャ</t>
    </rPh>
    <phoneticPr fontId="4"/>
  </si>
  <si>
    <t>舗装工事</t>
    <rPh sb="0" eb="2">
      <t>ホソウ</t>
    </rPh>
    <rPh sb="2" eb="4">
      <t>コウジ</t>
    </rPh>
    <phoneticPr fontId="4"/>
  </si>
  <si>
    <t>クレーン工事</t>
    <rPh sb="4" eb="6">
      <t>コウジ</t>
    </rPh>
    <phoneticPr fontId="4"/>
  </si>
  <si>
    <t>とび・土木工事業　知事
（般-29）第0012８号</t>
    <rPh sb="3" eb="5">
      <t>ドボク</t>
    </rPh>
    <phoneticPr fontId="4"/>
  </si>
  <si>
    <t>とび・土木工事業　知事
（般-29）第00129号</t>
  </si>
  <si>
    <t>株式会社大阪商事
（00123456781126）</t>
    <rPh sb="6" eb="8">
      <t>ショウジ</t>
    </rPh>
    <phoneticPr fontId="4"/>
  </si>
  <si>
    <t>舗装工事業　知事
（般-29）第00131号</t>
    <rPh sb="0" eb="2">
      <t>ホソウ</t>
    </rPh>
    <phoneticPr fontId="4"/>
  </si>
  <si>
    <t>舗装工事業　知事
（般-29）第00132号</t>
    <rPh sb="0" eb="2">
      <t>ホソウ</t>
    </rPh>
    <phoneticPr fontId="4"/>
  </si>
  <si>
    <t>とび・土木工事業　知事
（般-29）第00122号</t>
  </si>
  <si>
    <t>とび・土木工事業　知事
（般-29）第00211号</t>
    <rPh sb="3" eb="5">
      <t>ドボク</t>
    </rPh>
    <phoneticPr fontId="4"/>
  </si>
  <si>
    <t>とび・土木工事業　知事
（般-29）第00212号</t>
    <rPh sb="3" eb="5">
      <t>ドボク</t>
    </rPh>
    <phoneticPr fontId="4"/>
  </si>
  <si>
    <t>大工工事業　知事
（般-29）第00210号</t>
  </si>
  <si>
    <t>大工工事業　知事
（般-29）第00211号</t>
  </si>
  <si>
    <t>鉄筋工事業　知事
（般-29）第00204号</t>
  </si>
  <si>
    <t>鉄筋工事業　知事
（般-29）第00205号</t>
  </si>
  <si>
    <t>コンクリート工事</t>
    <rPh sb="6" eb="8">
      <t>コウジ</t>
    </rPh>
    <phoneticPr fontId="4"/>
  </si>
  <si>
    <t>とび・土工工事</t>
  </si>
  <si>
    <t>とび・土工工事業　知事
（般-29）第00123号</t>
  </si>
  <si>
    <t>有限会社群馬鉄筋
（0000012345678）</t>
    <rPh sb="0" eb="4">
      <t>ユウゲンガイシャ</t>
    </rPh>
    <rPh sb="6" eb="8">
      <t>テッキン</t>
    </rPh>
    <phoneticPr fontId="4"/>
  </si>
  <si>
    <t>有限会社埼玉鉄筋
（0000123456789）</t>
    <rPh sb="0" eb="4">
      <t>ユウゲンカイシャ</t>
    </rPh>
    <phoneticPr fontId="4"/>
  </si>
  <si>
    <t>神奈川鉄筋株式会社
（0001234567890）</t>
    <rPh sb="0" eb="3">
      <t>カナガワ</t>
    </rPh>
    <rPh sb="3" eb="5">
      <t>テッキン</t>
    </rPh>
    <phoneticPr fontId="4"/>
  </si>
  <si>
    <t>2020年6月1日～
2021年8月31日</t>
  </si>
  <si>
    <t>22-4-2-1_再下請</t>
  </si>
  <si>
    <t>伊達　三郎</t>
    <rPh sb="0" eb="2">
      <t>ダテ</t>
    </rPh>
    <rPh sb="3" eb="5">
      <t>サブロウ</t>
    </rPh>
    <phoneticPr fontId="4"/>
  </si>
  <si>
    <t>石川鉄筋株式会社
（00123456781119）</t>
    <rPh sb="0" eb="2">
      <t>イシカワ</t>
    </rPh>
    <rPh sb="2" eb="4">
      <t>テッキン</t>
    </rPh>
    <rPh sb="4" eb="8">
      <t>カブシキガイシャ</t>
    </rPh>
    <phoneticPr fontId="4"/>
  </si>
  <si>
    <t>株式会社新潟鉄筋
（00123456781117）</t>
    <rPh sb="0" eb="4">
      <t>カブシキガイシャ</t>
    </rPh>
    <rPh sb="4" eb="6">
      <t>ニイガタ</t>
    </rPh>
    <rPh sb="6" eb="8">
      <t>テッキン</t>
    </rPh>
    <phoneticPr fontId="4"/>
  </si>
  <si>
    <t>鯖江　三郎</t>
    <rPh sb="0" eb="2">
      <t>サバエ</t>
    </rPh>
    <rPh sb="3" eb="5">
      <t>サブロウ</t>
    </rPh>
    <phoneticPr fontId="4"/>
  </si>
  <si>
    <t>宇治　二郎</t>
    <rPh sb="0" eb="2">
      <t>ウジ</t>
    </rPh>
    <rPh sb="3" eb="5">
      <t>ジロウ</t>
    </rPh>
    <phoneticPr fontId="4"/>
  </si>
  <si>
    <t>舞鶴　三郎</t>
    <rPh sb="0" eb="2">
      <t>マイヅル</t>
    </rPh>
    <rPh sb="3" eb="5">
      <t>サブロウ</t>
    </rPh>
    <phoneticPr fontId="4"/>
  </si>
  <si>
    <t>西宮一郎</t>
    <rPh sb="0" eb="2">
      <t>ニシノミヤ</t>
    </rPh>
    <rPh sb="2" eb="4">
      <t>イチロウ</t>
    </rPh>
    <phoneticPr fontId="4"/>
  </si>
  <si>
    <t>難波　三郎</t>
    <rPh sb="0" eb="2">
      <t>ナンバ</t>
    </rPh>
    <rPh sb="3" eb="5">
      <t>サブロウ</t>
    </rPh>
    <phoneticPr fontId="4"/>
  </si>
  <si>
    <t>吉野　二郎</t>
    <rPh sb="0" eb="2">
      <t>ヨシノ</t>
    </rPh>
    <rPh sb="3" eb="5">
      <t>ジロウ</t>
    </rPh>
    <phoneticPr fontId="4"/>
  </si>
  <si>
    <t>奈良建販株式会社
（00123456781127）</t>
    <rPh sb="0" eb="2">
      <t>ナラ</t>
    </rPh>
    <rPh sb="2" eb="4">
      <t>ケンパン</t>
    </rPh>
    <rPh sb="4" eb="8">
      <t>カブシキガイシャ</t>
    </rPh>
    <phoneticPr fontId="4"/>
  </si>
  <si>
    <t>舗装工事業　知事
（般-29）第00133号</t>
    <rPh sb="0" eb="2">
      <t>ホソウ</t>
    </rPh>
    <phoneticPr fontId="4"/>
  </si>
  <si>
    <t>標準様式第〇〇号</t>
  </si>
  <si>
    <t>とび・土工工事業　知事
（般-1）第12345号</t>
    <rPh sb="9" eb="11">
      <t>チジ</t>
    </rPh>
    <phoneticPr fontId="4"/>
  </si>
  <si>
    <t>とび・土工工事業　知事
（般-1）第01234号</t>
    <rPh sb="9" eb="11">
      <t>チジ</t>
    </rPh>
    <phoneticPr fontId="4"/>
  </si>
  <si>
    <t>とび・土工工事業　知事
（般-1）第00015号</t>
    <rPh sb="9" eb="11">
      <t>チジ</t>
    </rPh>
    <phoneticPr fontId="4"/>
  </si>
  <si>
    <t>とび・土工工事業　知事
（般-29）第00201号</t>
    <rPh sb="13" eb="14">
      <t>ハン</t>
    </rPh>
    <phoneticPr fontId="4"/>
  </si>
  <si>
    <t>とび・土工工事業　知事
（般-29）第00202号</t>
    <rPh sb="13" eb="14">
      <t>ハン</t>
    </rPh>
    <phoneticPr fontId="4"/>
  </si>
  <si>
    <t>鉄筋工事業　知事
（般-29）第00206号</t>
    <rPh sb="10" eb="11">
      <t>ハン</t>
    </rPh>
    <phoneticPr fontId="4"/>
  </si>
  <si>
    <t>とび・土工工事業　知事
（般-29）第00208号</t>
    <rPh sb="13" eb="14">
      <t>ハン</t>
    </rPh>
    <phoneticPr fontId="4"/>
  </si>
  <si>
    <t>とび・土工工事業　知事
（般-29）第00209号</t>
    <rPh sb="13" eb="14">
      <t>ハン</t>
    </rPh>
    <phoneticPr fontId="4"/>
  </si>
  <si>
    <t>施工体系図</t>
  </si>
  <si>
    <t>番号</t>
  </si>
  <si>
    <t>施工体系図（作成例）</t>
  </si>
  <si>
    <t>確認状況</t>
    <rPh sb="0" eb="2">
      <t>カクニン</t>
    </rPh>
    <rPh sb="2" eb="4">
      <t>ジョウキョウ</t>
    </rPh>
    <phoneticPr fontId="4"/>
  </si>
  <si>
    <t>市監督員</t>
    <rPh sb="0" eb="1">
      <t>し</t>
    </rPh>
    <rPh sb="1" eb="3">
      <t>かんとく</t>
    </rPh>
    <rPh sb="3" eb="4">
      <t>いん</t>
    </rPh>
    <phoneticPr fontId="13" type="Hiragana"/>
  </si>
  <si>
    <t>検査員</t>
    <rPh sb="0" eb="3">
      <t>けんさいん</t>
    </rPh>
    <phoneticPr fontId="13" type="Hiragana"/>
  </si>
  <si>
    <t>施工体制台帳に記載</t>
    <rPh sb="0" eb="2">
      <t>セコウ</t>
    </rPh>
    <rPh sb="2" eb="4">
      <t>タイセイ</t>
    </rPh>
    <rPh sb="4" eb="6">
      <t>ダイチョウ</t>
    </rPh>
    <rPh sb="7" eb="9">
      <t>キサイ</t>
    </rPh>
    <phoneticPr fontId="4"/>
  </si>
  <si>
    <t>その下の</t>
    <rPh sb="2" eb="3">
      <t>シタ</t>
    </rPh>
    <phoneticPr fontId="4"/>
  </si>
  <si>
    <t>春日市</t>
    <rPh sb="0" eb="3">
      <t>カスガシ</t>
    </rPh>
    <phoneticPr fontId="4"/>
  </si>
  <si>
    <t>施工体制台帳・再下請負通知書のデータ名の付け方（赤字がデータ名）</t>
    <rPh sb="0" eb="6">
      <t>せこうたいせ</t>
    </rPh>
    <rPh sb="7" eb="9">
      <t>さい</t>
    </rPh>
    <rPh sb="9" eb="11">
      <t>うけおい</t>
    </rPh>
    <rPh sb="11" eb="14">
      <t>つうちしょ</t>
    </rPh>
    <rPh sb="18" eb="19">
      <t>めい</t>
    </rPh>
    <rPh sb="20" eb="21">
      <t>つ</t>
    </rPh>
    <rPh sb="22" eb="23">
      <t>かた</t>
    </rPh>
    <rPh sb="24" eb="26">
      <t>あかじ</t>
    </rPh>
    <phoneticPr fontId="13" type="Hiragana"/>
  </si>
  <si>
    <t>施工体制台帳（下図を１つのデータにまとめてください）</t>
    <rPh sb="0" eb="6">
      <t>せこうたいせ</t>
    </rPh>
    <rPh sb="7" eb="9">
      <t>かず</t>
    </rPh>
    <phoneticPr fontId="13" type="Hiragana"/>
  </si>
  <si>
    <t>受注者</t>
    <rPh sb="0" eb="3">
      <t>じゅちゅうしゃ</t>
    </rPh>
    <phoneticPr fontId="13" type="Hiragana"/>
  </si>
  <si>
    <t>22-1-1_再下請</t>
    <rPh sb="7" eb="8">
      <t>サイ</t>
    </rPh>
    <rPh sb="8" eb="10">
      <t>シタウ</t>
    </rPh>
    <phoneticPr fontId="4"/>
  </si>
  <si>
    <t>22-1-2-1_再下請</t>
    <rPh sb="9" eb="10">
      <t>サイ</t>
    </rPh>
    <rPh sb="10" eb="12">
      <t>シタウ</t>
    </rPh>
    <phoneticPr fontId="4"/>
  </si>
  <si>
    <t>22-2-1_再下請</t>
    <rPh sb="7" eb="8">
      <t>サイ</t>
    </rPh>
    <rPh sb="8" eb="10">
      <t>シタウ</t>
    </rPh>
    <phoneticPr fontId="4"/>
  </si>
  <si>
    <t>22-2-1-1_再下請</t>
    <rPh sb="9" eb="10">
      <t>サイ</t>
    </rPh>
    <rPh sb="10" eb="12">
      <t>シタウ</t>
    </rPh>
    <phoneticPr fontId="4"/>
  </si>
  <si>
    <t>22-2-2_再下請</t>
    <rPh sb="7" eb="8">
      <t>サイ</t>
    </rPh>
    <rPh sb="8" eb="10">
      <t>シタウ</t>
    </rPh>
    <phoneticPr fontId="4"/>
  </si>
  <si>
    <t>22-2-2-1_再下請</t>
    <rPh sb="9" eb="10">
      <t>サイ</t>
    </rPh>
    <rPh sb="10" eb="12">
      <t>シタウ</t>
    </rPh>
    <phoneticPr fontId="4"/>
  </si>
  <si>
    <t>22-2-2-2_再下請</t>
    <rPh sb="9" eb="10">
      <t>サイ</t>
    </rPh>
    <rPh sb="10" eb="12">
      <t>シタウ</t>
    </rPh>
    <phoneticPr fontId="4"/>
  </si>
  <si>
    <t>22-4-1_再下請</t>
  </si>
  <si>
    <t>22-4-2_再下請</t>
  </si>
  <si>
    <t>22-4-3_再下請</t>
  </si>
  <si>
    <t>https://prod-internet.jcip.mlit.go.jp/Client/</t>
  </si>
  <si>
    <t>22-4-3-1_再下請</t>
  </si>
  <si>
    <t>22-4-5_再下請</t>
  </si>
  <si>
    <t>22-4-5-1_再下請</t>
  </si>
  <si>
    <t>１次下請けの</t>
    <rPh sb="1" eb="2">
      <t>ジ</t>
    </rPh>
    <rPh sb="2" eb="4">
      <t>シタウ</t>
    </rPh>
    <phoneticPr fontId="4"/>
  </si>
  <si>
    <t>4次下請けの</t>
    <rPh sb="1" eb="2">
      <t>ジ</t>
    </rPh>
    <rPh sb="2" eb="4">
      <t>シタウ</t>
    </rPh>
    <phoneticPr fontId="4"/>
  </si>
  <si>
    <t>8次下請けの</t>
    <rPh sb="1" eb="2">
      <t>ジ</t>
    </rPh>
    <rPh sb="2" eb="4">
      <t>シタウ</t>
    </rPh>
    <phoneticPr fontId="4"/>
  </si>
  <si>
    <t>社目のデータ名は、</t>
    <rPh sb="0" eb="1">
      <t>シャ</t>
    </rPh>
    <rPh sb="1" eb="2">
      <t>メ</t>
    </rPh>
    <rPh sb="6" eb="7">
      <t>メイ</t>
    </rPh>
    <phoneticPr fontId="4"/>
  </si>
  <si>
    <t>データ名確認ツール</t>
    <rPh sb="3" eb="4">
      <t>メイ</t>
    </rPh>
    <rPh sb="4" eb="6">
      <t>カクニン</t>
    </rPh>
    <phoneticPr fontId="4"/>
  </si>
  <si>
    <t>未確認件数欄</t>
    <rPh sb="0" eb="3">
      <t>ミカクニン</t>
    </rPh>
    <rPh sb="3" eb="5">
      <t>ケンスウ</t>
    </rPh>
    <rPh sb="5" eb="6">
      <t>ラン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</si>
</sst>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&quot;年&quot;m&quot;月&quot;d&quot;日&quot;;@"/>
  </numFmts>
  <fonts count="17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0.5"/>
      <color auto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u/>
      <sz val="11"/>
      <color indexed="12"/>
      <name val="ＭＳ Ｐゴシック"/>
      <family val="3"/>
    </font>
    <font>
      <b/>
      <sz val="16"/>
      <color auto="1"/>
      <name val="ＭＳ Ｐ明朝"/>
      <family val="1"/>
    </font>
    <font>
      <sz val="11"/>
      <color theme="1"/>
      <name val="ＭＳ Ｐ明朝"/>
      <family val="1"/>
    </font>
    <font>
      <sz val="11"/>
      <color indexed="12"/>
      <name val="ＭＳ Ｐ明朝"/>
      <family val="1"/>
    </font>
    <font>
      <sz val="10.5"/>
      <color theme="1"/>
      <name val="ＭＳ 明朝"/>
      <family val="1"/>
    </font>
    <font>
      <sz val="11"/>
      <color rgb="FFFF0000"/>
      <name val="ＭＳ Ｐ明朝"/>
      <family val="1"/>
    </font>
    <font>
      <sz val="11"/>
      <color rgb="FFA6A6A6"/>
      <name val="ＭＳ Ｐ明朝"/>
      <family val="1"/>
    </font>
    <font>
      <sz val="6"/>
      <color auto="1"/>
      <name val="游ゴシック"/>
      <family val="3"/>
    </font>
    <font>
      <b/>
      <sz val="11"/>
      <color auto="1"/>
      <name val="HG丸ｺﾞｼｯｸM-PRO"/>
      <family val="3"/>
    </font>
    <font>
      <b/>
      <sz val="11"/>
      <color auto="1"/>
      <name val="ＭＳ Ｐゴシック"/>
      <family val="3"/>
    </font>
    <font>
      <sz val="6"/>
      <color auto="1"/>
      <name val="ＭＳ 明朝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BF92E1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BE"/>
        <bgColor rgb="FF000000"/>
      </patternFill>
    </fill>
  </fills>
  <borders count="1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3" fillId="0" borderId="0"/>
    <xf numFmtId="0" fontId="6" fillId="0" borderId="0" applyNumberFormat="0" applyFill="0" applyBorder="0" applyAlignment="0" applyProtection="0"/>
  </cellStyleXfs>
  <cellXfs count="152">
    <xf numFmtId="0" fontId="0" fillId="0" borderId="0" xfId="0"/>
    <xf numFmtId="0" fontId="5" fillId="0" borderId="0" xfId="8" applyNumberFormat="1" applyFont="1"/>
    <xf numFmtId="0" fontId="5" fillId="0" borderId="0" xfId="8" applyNumberFormat="1" applyFont="1" applyAlignment="1">
      <alignment shrinkToFit="1"/>
    </xf>
    <xf numFmtId="0" fontId="5" fillId="0" borderId="0" xfId="8" applyNumberFormat="1" applyFont="1" applyAlignment="1">
      <alignment wrapText="1"/>
    </xf>
    <xf numFmtId="0" fontId="6" fillId="0" borderId="0" xfId="9" applyNumberFormat="1" applyFont="1"/>
    <xf numFmtId="0" fontId="5" fillId="0" borderId="1" xfId="8" applyNumberFormat="1" applyFont="1" applyBorder="1" applyAlignment="1">
      <alignment horizontal="center"/>
    </xf>
    <xf numFmtId="0" fontId="5" fillId="0" borderId="2" xfId="8" applyNumberFormat="1" applyFont="1" applyFill="1" applyBorder="1"/>
    <xf numFmtId="0" fontId="5" fillId="2" borderId="3" xfId="8" applyNumberFormat="1" applyFont="1" applyFill="1" applyBorder="1" applyAlignment="1">
      <alignment horizontal="center" vertical="center" textRotation="255"/>
    </xf>
    <xf numFmtId="0" fontId="5" fillId="2" borderId="4" xfId="8" applyNumberFormat="1" applyFont="1" applyFill="1" applyBorder="1" applyAlignment="1">
      <alignment horizontal="center" vertical="center" textRotation="255"/>
    </xf>
    <xf numFmtId="0" fontId="5" fillId="2" borderId="5" xfId="8" applyNumberFormat="1" applyFont="1" applyFill="1" applyBorder="1" applyAlignment="1">
      <alignment horizontal="center" vertical="center"/>
    </xf>
    <xf numFmtId="0" fontId="5" fillId="0" borderId="6" xfId="8" applyNumberFormat="1" applyFont="1" applyBorder="1" applyAlignment="1">
      <alignment horizontal="center"/>
    </xf>
    <xf numFmtId="0" fontId="5" fillId="0" borderId="7" xfId="8" applyNumberFormat="1" applyFont="1" applyBorder="1" applyAlignment="1">
      <alignment horizontal="center"/>
    </xf>
    <xf numFmtId="0" fontId="5" fillId="3" borderId="5" xfId="8" applyNumberFormat="1" applyFont="1" applyFill="1" applyBorder="1" applyAlignment="1">
      <alignment vertical="center" textRotation="255"/>
    </xf>
    <xf numFmtId="0" fontId="5" fillId="0" borderId="5" xfId="8" applyNumberFormat="1" applyFont="1" applyBorder="1" applyAlignment="1">
      <alignment horizontal="center" vertical="center"/>
    </xf>
    <xf numFmtId="0" fontId="5" fillId="0" borderId="8" xfId="8" applyNumberFormat="1" applyFont="1" applyBorder="1" applyAlignment="1">
      <alignment horizontal="center"/>
    </xf>
    <xf numFmtId="0" fontId="5" fillId="4" borderId="5" xfId="8" applyNumberFormat="1" applyFont="1" applyFill="1" applyBorder="1" applyAlignment="1">
      <alignment vertical="center" textRotation="255"/>
    </xf>
    <xf numFmtId="0" fontId="5" fillId="5" borderId="2" xfId="8" applyNumberFormat="1" applyFont="1" applyFill="1" applyBorder="1"/>
    <xf numFmtId="0" fontId="5" fillId="5" borderId="5" xfId="8" applyNumberFormat="1" applyFont="1" applyFill="1" applyBorder="1" applyAlignment="1">
      <alignment vertical="center" textRotation="255"/>
    </xf>
    <xf numFmtId="0" fontId="5" fillId="6" borderId="2" xfId="8" applyNumberFormat="1" applyFont="1" applyFill="1" applyBorder="1"/>
    <xf numFmtId="0" fontId="5" fillId="6" borderId="5" xfId="8" applyNumberFormat="1" applyFont="1" applyFill="1" applyBorder="1" applyAlignment="1">
      <alignment vertical="center" textRotation="255"/>
    </xf>
    <xf numFmtId="0" fontId="5" fillId="0" borderId="9" xfId="8" applyNumberFormat="1" applyFont="1" applyBorder="1" applyAlignment="1">
      <alignment horizontal="center"/>
    </xf>
    <xf numFmtId="0" fontId="5" fillId="7" borderId="10" xfId="8" applyNumberFormat="1" applyFont="1" applyFill="1" applyBorder="1"/>
    <xf numFmtId="0" fontId="5" fillId="0" borderId="11" xfId="8" applyNumberFormat="1" applyFont="1" applyBorder="1" applyAlignment="1">
      <alignment horizontal="center"/>
    </xf>
    <xf numFmtId="0" fontId="5" fillId="7" borderId="5" xfId="8" applyNumberFormat="1" applyFont="1" applyFill="1" applyBorder="1" applyAlignment="1">
      <alignment vertical="center" textRotation="255"/>
    </xf>
    <xf numFmtId="0" fontId="6" fillId="0" borderId="7" xfId="9" applyNumberFormat="1" applyFont="1" applyBorder="1" applyAlignment="1">
      <alignment horizontal="center" vertical="center"/>
    </xf>
    <xf numFmtId="0" fontId="7" fillId="0" borderId="0" xfId="8" applyNumberFormat="1" applyFont="1" applyAlignment="1">
      <alignment horizontal="center" vertical="top"/>
    </xf>
    <xf numFmtId="0" fontId="5" fillId="0" borderId="7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vertical="center"/>
    </xf>
    <xf numFmtId="0" fontId="5" fillId="0" borderId="13" xfId="0" applyNumberFormat="1" applyFont="1" applyBorder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3" xfId="8" applyNumberFormat="1" applyFont="1" applyBorder="1" applyAlignment="1">
      <alignment horizontal="center" vertical="center" wrapText="1"/>
    </xf>
    <xf numFmtId="0" fontId="5" fillId="0" borderId="14" xfId="8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6" fillId="0" borderId="8" xfId="9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/>
    </xf>
    <xf numFmtId="0" fontId="5" fillId="2" borderId="4" xfId="8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6" fillId="0" borderId="11" xfId="9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 shrinkToFit="1"/>
    </xf>
    <xf numFmtId="0" fontId="5" fillId="0" borderId="11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5" xfId="8" applyNumberFormat="1" applyFont="1" applyBorder="1" applyAlignment="1">
      <alignment horizontal="center" vertical="center" wrapText="1" shrinkToFit="1"/>
    </xf>
    <xf numFmtId="0" fontId="5" fillId="2" borderId="4" xfId="8" applyNumberFormat="1" applyFont="1" applyFill="1" applyBorder="1" applyAlignment="1">
      <alignment horizontal="left" vertical="center" wrapText="1" indent="1" shrinkToFit="1"/>
    </xf>
    <xf numFmtId="0" fontId="8" fillId="0" borderId="7" xfId="0" quotePrefix="1" applyNumberFormat="1" applyFont="1" applyFill="1" applyBorder="1" applyAlignment="1" applyProtection="1">
      <alignment horizontal="left" vertical="center" indent="1" shrinkToFit="1"/>
      <protection locked="0"/>
    </xf>
    <xf numFmtId="0" fontId="8" fillId="2" borderId="7" xfId="0" quotePrefix="1" applyNumberFormat="1" applyFont="1" applyFill="1" applyBorder="1" applyAlignment="1" applyProtection="1">
      <alignment horizontal="left" vertical="center" indent="1" shrinkToFit="1"/>
      <protection locked="0"/>
    </xf>
    <xf numFmtId="0" fontId="8" fillId="0" borderId="0" xfId="0" applyNumberFormat="1" applyFont="1" applyAlignment="1" applyProtection="1">
      <alignment horizontal="left" vertical="center" indent="1" shrinkToFit="1"/>
      <protection locked="0"/>
    </xf>
    <xf numFmtId="0" fontId="8" fillId="0" borderId="7" xfId="0" quotePrefix="1" applyNumberFormat="1" applyFont="1" applyBorder="1" applyAlignment="1" applyProtection="1">
      <alignment horizontal="left" vertical="center" wrapText="1" indent="1"/>
      <protection locked="0"/>
    </xf>
    <xf numFmtId="0" fontId="9" fillId="0" borderId="0" xfId="0" applyNumberFormat="1" applyFont="1" applyAlignment="1" applyProtection="1">
      <alignment horizontal="center" vertical="center" shrinkToFit="1"/>
      <protection locked="0"/>
    </xf>
    <xf numFmtId="0" fontId="8" fillId="0" borderId="8" xfId="0" quotePrefix="1" applyNumberFormat="1" applyFont="1" applyFill="1" applyBorder="1" applyAlignment="1" applyProtection="1">
      <alignment horizontal="left" vertical="center" indent="1" shrinkToFit="1"/>
      <protection locked="0"/>
    </xf>
    <xf numFmtId="0" fontId="8" fillId="2" borderId="8" xfId="0" quotePrefix="1" applyNumberFormat="1" applyFont="1" applyFill="1" applyBorder="1" applyAlignment="1" applyProtection="1">
      <alignment horizontal="left" vertical="center" indent="1" shrinkToFit="1"/>
      <protection locked="0"/>
    </xf>
    <xf numFmtId="0" fontId="8" fillId="0" borderId="8" xfId="0" quotePrefix="1" applyNumberFormat="1" applyFont="1" applyBorder="1" applyAlignment="1" applyProtection="1">
      <alignment horizontal="left" vertical="center" wrapText="1" indent="1"/>
      <protection locked="0"/>
    </xf>
    <xf numFmtId="0" fontId="5" fillId="0" borderId="5" xfId="8" applyNumberFormat="1" applyFont="1" applyBorder="1" applyAlignment="1">
      <alignment horizontal="center" vertical="center" wrapText="1"/>
    </xf>
    <xf numFmtId="0" fontId="8" fillId="0" borderId="11" xfId="0" quotePrefix="1" applyNumberFormat="1" applyFont="1" applyBorder="1" applyAlignment="1" applyProtection="1">
      <alignment horizontal="left" vertical="center" wrapText="1" indent="1"/>
      <protection locked="0"/>
    </xf>
    <xf numFmtId="0" fontId="5" fillId="0" borderId="0" xfId="8" applyNumberFormat="1" applyFont="1" applyAlignment="1">
      <alignment vertical="center" shrinkToFit="1"/>
    </xf>
    <xf numFmtId="0" fontId="5" fillId="2" borderId="4" xfId="8" applyNumberFormat="1" applyFont="1" applyFill="1" applyBorder="1" applyAlignment="1">
      <alignment horizontal="center" vertical="center" wrapText="1" shrinkToFit="1"/>
    </xf>
    <xf numFmtId="0" fontId="8" fillId="0" borderId="11" xfId="0" quotePrefix="1" applyNumberFormat="1" applyFont="1" applyFill="1" applyBorder="1" applyAlignment="1" applyProtection="1">
      <alignment horizontal="left" vertical="center" indent="1" shrinkToFit="1"/>
      <protection locked="0"/>
    </xf>
    <xf numFmtId="0" fontId="8" fillId="2" borderId="11" xfId="0" quotePrefix="1" applyNumberFormat="1" applyFont="1" applyFill="1" applyBorder="1" applyAlignment="1" applyProtection="1">
      <alignment horizontal="left" vertical="center" indent="1" shrinkToFit="1"/>
      <protection locked="0"/>
    </xf>
    <xf numFmtId="0" fontId="8" fillId="0" borderId="0" xfId="0" quotePrefix="1" applyNumberFormat="1" applyFont="1" applyAlignment="1" applyProtection="1">
      <alignment horizontal="left" vertical="center" wrapText="1" indent="1"/>
      <protection locked="0"/>
    </xf>
    <xf numFmtId="0" fontId="8" fillId="0" borderId="0" xfId="0" quotePrefix="1" applyNumberFormat="1" applyFont="1" applyAlignment="1" applyProtection="1">
      <alignment horizontal="left" vertical="center" indent="1" shrinkToFit="1"/>
      <protection locked="0"/>
    </xf>
    <xf numFmtId="0" fontId="5" fillId="0" borderId="0" xfId="8" applyNumberFormat="1" applyFont="1" applyAlignment="1">
      <alignment horizontal="right" vertical="center" shrinkToFit="1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8" borderId="5" xfId="8" applyNumberFormat="1" applyFont="1" applyFill="1" applyBorder="1" applyAlignment="1">
      <alignment horizontal="center" vertical="center" wrapText="1"/>
    </xf>
    <xf numFmtId="0" fontId="5" fillId="9" borderId="4" xfId="8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left" vertical="center" indent="1"/>
    </xf>
    <xf numFmtId="0" fontId="5" fillId="0" borderId="13" xfId="0" applyNumberFormat="1" applyFont="1" applyFill="1" applyBorder="1" applyAlignment="1">
      <alignment horizontal="left" vertical="center" indent="1"/>
    </xf>
    <xf numFmtId="0" fontId="5" fillId="0" borderId="15" xfId="0" applyNumberFormat="1" applyFont="1" applyFill="1" applyBorder="1" applyAlignment="1">
      <alignment horizontal="left" vertical="center" indent="1"/>
    </xf>
    <xf numFmtId="0" fontId="5" fillId="0" borderId="17" xfId="0" applyNumberFormat="1" applyFont="1" applyFill="1" applyBorder="1" applyAlignment="1">
      <alignment horizontal="left" vertical="center" indent="1"/>
    </xf>
    <xf numFmtId="0" fontId="8" fillId="2" borderId="7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0" borderId="16" xfId="0" applyNumberFormat="1" applyFont="1" applyFill="1" applyBorder="1" applyAlignment="1">
      <alignment horizontal="left" vertical="center" indent="1"/>
    </xf>
    <xf numFmtId="0" fontId="5" fillId="0" borderId="18" xfId="0" applyNumberFormat="1" applyFont="1" applyFill="1" applyBorder="1" applyAlignment="1">
      <alignment horizontal="left" vertical="center" indent="1"/>
    </xf>
    <xf numFmtId="0" fontId="8" fillId="2" borderId="11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0" borderId="0" xfId="0" applyNumberFormat="1" applyFont="1" applyAlignment="1" applyProtection="1">
      <alignment vertical="center"/>
      <protection locked="0"/>
    </xf>
    <xf numFmtId="0" fontId="5" fillId="0" borderId="0" xfId="0" applyNumberFormat="1" applyFont="1" applyAlignment="1" applyProtection="1">
      <alignment horizontal="left" vertical="center"/>
      <protection locked="0"/>
    </xf>
    <xf numFmtId="0" fontId="5" fillId="0" borderId="7" xfId="0" applyNumberFormat="1" applyFont="1" applyBorder="1" applyAlignment="1" applyProtection="1">
      <alignment horizontal="left" vertical="center"/>
      <protection locked="0"/>
    </xf>
    <xf numFmtId="0" fontId="5" fillId="0" borderId="7" xfId="0" applyNumberFormat="1" applyFont="1" applyBorder="1" applyAlignment="1" applyProtection="1">
      <alignment horizontal="right" vertical="center"/>
      <protection locked="0"/>
    </xf>
    <xf numFmtId="0" fontId="5" fillId="0" borderId="8" xfId="0" applyNumberFormat="1" applyFont="1" applyBorder="1" applyAlignment="1" applyProtection="1">
      <alignment horizontal="left" vertical="center"/>
      <protection locked="0"/>
    </xf>
    <xf numFmtId="0" fontId="5" fillId="0" borderId="8" xfId="0" applyNumberFormat="1" applyFont="1" applyBorder="1" applyAlignment="1" applyProtection="1">
      <alignment vertical="center"/>
      <protection locked="0"/>
    </xf>
    <xf numFmtId="0" fontId="10" fillId="0" borderId="0" xfId="0" applyFont="1"/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11" xfId="0" applyNumberFormat="1" applyFont="1" applyBorder="1" applyAlignment="1" applyProtection="1">
      <alignment horizontal="left" vertical="center"/>
      <protection locked="0"/>
    </xf>
    <xf numFmtId="49" fontId="5" fillId="0" borderId="5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vertical="center"/>
    </xf>
    <xf numFmtId="49" fontId="5" fillId="0" borderId="13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12" fillId="0" borderId="5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4" xfId="8" applyFont="1" applyBorder="1" applyAlignment="1">
      <alignment horizontal="left" vertical="center" wrapText="1" indent="1" shrinkToFit="1"/>
    </xf>
    <xf numFmtId="0" fontId="8" fillId="0" borderId="5" xfId="0" applyFont="1" applyBorder="1" applyAlignment="1">
      <alignment horizontal="left" vertical="center" wrapText="1" indent="1" shrinkToFit="1"/>
    </xf>
    <xf numFmtId="0" fontId="8" fillId="0" borderId="4" xfId="0" applyFont="1" applyBorder="1" applyAlignment="1">
      <alignment horizontal="left" vertical="center" wrapText="1" indent="1" shrinkToFit="1"/>
    </xf>
    <xf numFmtId="0" fontId="5" fillId="0" borderId="5" xfId="8" applyFont="1" applyBorder="1" applyAlignment="1">
      <alignment horizontal="left" vertical="center" wrapText="1" indent="1" shrinkToFit="1"/>
    </xf>
    <xf numFmtId="0" fontId="8" fillId="0" borderId="4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49" fontId="8" fillId="0" borderId="7" xfId="0" quotePrefix="1" applyNumberFormat="1" applyFont="1" applyBorder="1" applyAlignment="1" applyProtection="1">
      <alignment horizontal="left" vertical="center" indent="1" shrinkToFit="1"/>
      <protection locked="0"/>
    </xf>
    <xf numFmtId="49" fontId="8" fillId="0" borderId="0" xfId="0" applyNumberFormat="1" applyFont="1" applyAlignment="1" applyProtection="1">
      <alignment horizontal="left" vertical="center" indent="1" shrinkToFit="1"/>
      <protection locked="0"/>
    </xf>
    <xf numFmtId="49" fontId="8" fillId="0" borderId="7" xfId="0" quotePrefix="1" applyNumberFormat="1" applyFont="1" applyBorder="1" applyAlignment="1" applyProtection="1">
      <alignment horizontal="left" vertical="center" wrapText="1" indent="1"/>
      <protection locked="0"/>
    </xf>
    <xf numFmtId="49" fontId="9" fillId="0" borderId="7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9" fontId="8" fillId="0" borderId="8" xfId="0" quotePrefix="1" applyNumberFormat="1" applyFont="1" applyBorder="1" applyAlignment="1" applyProtection="1">
      <alignment horizontal="left" vertical="center" indent="1" shrinkToFit="1"/>
      <protection locked="0"/>
    </xf>
    <xf numFmtId="49" fontId="8" fillId="0" borderId="8" xfId="0" quotePrefix="1" applyNumberFormat="1" applyFont="1" applyBorder="1" applyAlignment="1" applyProtection="1">
      <alignment horizontal="left" vertical="center" wrapText="1" inden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58" fontId="5" fillId="0" borderId="4" xfId="8" applyNumberFormat="1" applyFont="1" applyBorder="1" applyAlignment="1">
      <alignment horizontal="center" vertical="center" wrapText="1"/>
    </xf>
    <xf numFmtId="49" fontId="8" fillId="0" borderId="11" xfId="0" quotePrefix="1" applyNumberFormat="1" applyFont="1" applyBorder="1" applyAlignment="1" applyProtection="1">
      <alignment horizontal="left" vertical="center" wrapText="1" indent="1"/>
      <protection locked="0"/>
    </xf>
    <xf numFmtId="49" fontId="8" fillId="0" borderId="11" xfId="0" quotePrefix="1" applyNumberFormat="1" applyFont="1" applyBorder="1" applyAlignment="1" applyProtection="1">
      <alignment horizontal="left" vertical="center" indent="1" shrinkToFit="1"/>
      <protection locked="0"/>
    </xf>
    <xf numFmtId="49" fontId="9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0" borderId="4" xfId="8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49" fontId="8" fillId="0" borderId="0" xfId="0" quotePrefix="1" applyNumberFormat="1" applyFont="1" applyAlignment="1" applyProtection="1">
      <alignment horizontal="left" vertical="center" wrapText="1" indent="1"/>
      <protection locked="0"/>
    </xf>
    <xf numFmtId="49" fontId="8" fillId="0" borderId="0" xfId="0" quotePrefix="1" applyNumberFormat="1" applyFont="1" applyAlignment="1" applyProtection="1">
      <alignment horizontal="left" vertical="center" indent="1" shrinkToFit="1"/>
      <protection locked="0"/>
    </xf>
    <xf numFmtId="176" fontId="5" fillId="0" borderId="4" xfId="8" applyNumberFormat="1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8" borderId="4" xfId="8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left" vertical="center" indent="1"/>
    </xf>
    <xf numFmtId="49" fontId="5" fillId="0" borderId="13" xfId="0" applyNumberFormat="1" applyFont="1" applyBorder="1" applyAlignment="1">
      <alignment horizontal="left" vertical="center" indent="1"/>
    </xf>
    <xf numFmtId="49" fontId="5" fillId="0" borderId="15" xfId="0" applyNumberFormat="1" applyFont="1" applyBorder="1" applyAlignment="1">
      <alignment horizontal="left" vertical="center" indent="1"/>
    </xf>
    <xf numFmtId="49" fontId="5" fillId="0" borderId="17" xfId="0" applyNumberFormat="1" applyFont="1" applyBorder="1" applyAlignment="1">
      <alignment horizontal="left" vertical="center" indent="1"/>
    </xf>
    <xf numFmtId="49" fontId="8" fillId="0" borderId="7" xfId="0" applyNumberFormat="1" applyFont="1" applyBorder="1" applyAlignment="1" applyProtection="1">
      <alignment horizontal="left" vertical="center" indent="1" shrinkToFit="1"/>
      <protection locked="0"/>
    </xf>
    <xf numFmtId="49" fontId="5" fillId="0" borderId="16" xfId="0" applyNumberFormat="1" applyFont="1" applyBorder="1" applyAlignment="1">
      <alignment horizontal="left" vertical="center" indent="1"/>
    </xf>
    <xf numFmtId="49" fontId="5" fillId="0" borderId="18" xfId="0" applyNumberFormat="1" applyFont="1" applyBorder="1" applyAlignment="1">
      <alignment horizontal="left" vertical="center" indent="1"/>
    </xf>
    <xf numFmtId="49" fontId="8" fillId="0" borderId="11" xfId="0" applyNumberFormat="1" applyFont="1" applyBorder="1" applyAlignment="1" applyProtection="1">
      <alignment horizontal="left" vertical="center" indent="1" shrinkToFit="1"/>
      <protection locked="0"/>
    </xf>
    <xf numFmtId="49" fontId="11" fillId="2" borderId="5" xfId="0" applyNumberFormat="1" applyFont="1" applyFill="1" applyBorder="1" applyAlignment="1" applyProtection="1">
      <alignment horizontal="center" vertical="center"/>
      <protection locked="0"/>
    </xf>
    <xf numFmtId="49" fontId="11" fillId="2" borderId="5" xfId="0" applyNumberFormat="1" applyFont="1" applyFill="1" applyBorder="1" applyAlignment="1" applyProtection="1">
      <alignment horizontal="left" vertical="center" indent="1"/>
      <protection locked="0"/>
    </xf>
    <xf numFmtId="0" fontId="11" fillId="2" borderId="5" xfId="8" applyFont="1" applyFill="1" applyBorder="1" applyAlignment="1">
      <alignment horizontal="left" indent="1"/>
    </xf>
    <xf numFmtId="49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14" fillId="2" borderId="0" xfId="0" applyFont="1" applyFill="1"/>
    <xf numFmtId="0" fontId="0" fillId="2" borderId="0" xfId="0" applyFill="1"/>
    <xf numFmtId="0" fontId="15" fillId="2" borderId="0" xfId="0" applyFont="1" applyFill="1"/>
  </cellXfs>
  <cellStyles count="10">
    <cellStyle name="標準" xfId="0" builtinId="0"/>
    <cellStyle name="標準 2" xfId="1"/>
    <cellStyle name="標準 2 2" xfId="2"/>
    <cellStyle name="標準 2 2 2" xfId="3"/>
    <cellStyle name="標準 2 3" xfId="4"/>
    <cellStyle name="標準 3" xfId="5"/>
    <cellStyle name="標準 4 2" xfId="6"/>
    <cellStyle name="標準 6" xfId="7"/>
    <cellStyle name="標準_(サンプル)20100528施工体制台帳管理表案" xfId="8"/>
    <cellStyle name="ハイパーリンク" xfId="9" builtinId="8"/>
  </cellStyles>
  <dxfs count="4">
    <dxf>
      <fill>
        <patternFill patternType="solid">
          <bgColor theme="0" tint="-0.5"/>
        </patternFill>
      </fill>
    </dxf>
    <dxf>
      <fill>
        <patternFill patternType="solid">
          <bgColor theme="0" tint="-0.5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colors>
    <mruColors>
      <color rgb="FFDDC5E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4.png" /><Relationship Id="rId2" Type="http://schemas.openxmlformats.org/officeDocument/2006/relationships/image" Target="../media/image5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0</xdr:colOff>
      <xdr:row>2</xdr:row>
      <xdr:rowOff>0</xdr:rowOff>
    </xdr:from>
    <xdr:to xmlns:xdr="http://schemas.openxmlformats.org/drawingml/2006/spreadsheetDrawing">
      <xdr:col>19</xdr:col>
      <xdr:colOff>0</xdr:colOff>
      <xdr:row>4</xdr:row>
      <xdr:rowOff>0</xdr:rowOff>
    </xdr:to>
    <xdr:sp macro="" textlink="">
      <xdr:nvSpPr>
        <xdr:cNvPr id="2" name="直線 1"/>
        <xdr:cNvSpPr/>
      </xdr:nvSpPr>
      <xdr:spPr>
        <a:xfrm>
          <a:off x="11748135" y="750570"/>
          <a:ext cx="3530600" cy="335280"/>
        </a:xfrm>
        <a:prstGeom prst="line">
          <a:avLst/>
        </a:prstGeom>
        <a:noFill/>
        <a:ln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6</xdr:col>
      <xdr:colOff>0</xdr:colOff>
      <xdr:row>5</xdr:row>
      <xdr:rowOff>0</xdr:rowOff>
    </xdr:from>
    <xdr:to xmlns:xdr="http://schemas.openxmlformats.org/drawingml/2006/spreadsheetDrawing">
      <xdr:col>13</xdr:col>
      <xdr:colOff>0</xdr:colOff>
      <xdr:row>13</xdr:row>
      <xdr:rowOff>0</xdr:rowOff>
    </xdr:to>
    <xdr:sp macro="" textlink="">
      <xdr:nvSpPr>
        <xdr:cNvPr id="3" name="直線 2"/>
        <xdr:cNvSpPr/>
      </xdr:nvSpPr>
      <xdr:spPr>
        <a:xfrm>
          <a:off x="1489710" y="1253490"/>
          <a:ext cx="7635875" cy="1341120"/>
        </a:xfrm>
        <a:prstGeom prst="line">
          <a:avLst/>
        </a:prstGeom>
        <a:noFill/>
        <a:ln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8</xdr:col>
      <xdr:colOff>1523365</xdr:colOff>
      <xdr:row>17</xdr:row>
      <xdr:rowOff>353060</xdr:rowOff>
    </xdr:from>
    <xdr:to xmlns:xdr="http://schemas.openxmlformats.org/drawingml/2006/spreadsheetDrawing">
      <xdr:col>16</xdr:col>
      <xdr:colOff>542290</xdr:colOff>
      <xdr:row>44</xdr:row>
      <xdr:rowOff>309245</xdr:rowOff>
    </xdr:to>
    <xdr:grpSp>
      <xdr:nvGrpSpPr>
        <xdr:cNvPr id="15" name="グループ 9"/>
        <xdr:cNvGrpSpPr/>
      </xdr:nvGrpSpPr>
      <xdr:grpSpPr>
        <a:xfrm>
          <a:off x="3921125" y="4696460"/>
          <a:ext cx="9303385" cy="11991975"/>
          <a:chOff x="16591971" y="5388808"/>
          <a:chExt cx="7974469" cy="9491690"/>
        </a:xfrm>
      </xdr:grpSpPr>
      <xdr:sp macro="" textlink="">
        <xdr:nvSpPr>
          <xdr:cNvPr id="14" name="四角形 8"/>
          <xdr:cNvSpPr/>
        </xdr:nvSpPr>
        <xdr:spPr>
          <a:xfrm>
            <a:off x="16591971" y="5388808"/>
            <a:ext cx="7974469" cy="9491690"/>
          </a:xfrm>
          <a:prstGeom prst="rect">
            <a:avLst/>
          </a:prstGeom>
          <a:solidFill>
            <a:schemeClr val="bg1"/>
          </a:solidFill>
          <a:ln w="25400" cap="flat" cmpd="sng" algn="ctr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r>
              <a:rPr kumimoji="1" lang="ja-JP" altLang="en-US" sz="2000">
                <a:solidFill>
                  <a:sysClr val="windowText" lastClr="000000"/>
                </a:solidFill>
                <a:latin typeface="HG丸ｺﾞｼｯｸM-PRO"/>
                <a:ea typeface="HG丸ｺﾞｼｯｸM-PRO"/>
              </a:rPr>
              <a:t>施工体制台帳の提出方法　</a:t>
            </a:r>
            <a:r>
              <a:rPr kumimoji="1" lang="ja-JP" altLang="en-US" sz="1400">
                <a:solidFill>
                  <a:sysClr val="windowText" lastClr="000000"/>
                </a:solidFill>
                <a:latin typeface="HG丸ｺﾞｼｯｸM-PRO"/>
                <a:ea typeface="HG丸ｺﾞｼｯｸM-PRO"/>
              </a:rPr>
              <a:t>※サンプルのシートに参考データ名を記載してます</a:t>
            </a:r>
            <a:endParaRPr kumimoji="1" lang="ja-JP" altLang="en-US" sz="2000">
              <a:solidFill>
                <a:sysClr val="windowText" lastClr="000000"/>
              </a:solidFill>
              <a:latin typeface="HG丸ｺﾞｼｯｸM-PRO"/>
              <a:ea typeface="HG丸ｺﾞｼｯｸM-PRO"/>
            </a:endParaRPr>
          </a:p>
        </xdr:txBody>
      </xdr:sp>
      <xdr:pic macro="">
        <xdr:nvPicPr>
          <xdr:cNvPr id="9" name="図 8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7049582" y="6091641"/>
            <a:ext cx="6697328" cy="2885405"/>
          </a:xfrm>
          <a:prstGeom prst="rect">
            <a:avLst/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</xdr:pic>
      <xdr:pic macro="">
        <xdr:nvPicPr>
          <xdr:cNvPr id="11" name="図 10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7053754" y="9206155"/>
            <a:ext cx="6906872" cy="3190311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</xdr:pic>
      <xdr:pic macro="">
        <xdr:nvPicPr>
          <xdr:cNvPr id="12" name="図 11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7046638" y="12634189"/>
            <a:ext cx="4333449" cy="1984469"/>
          </a:xfrm>
          <a:prstGeom prst="rect">
            <a:avLst/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</xdr:pic>
    </xdr:grpSp>
    <xdr:clientData/>
  </xdr:twoCellAnchor>
  <xdr:twoCellAnchor>
    <xdr:from xmlns:xdr="http://schemas.openxmlformats.org/drawingml/2006/spreadsheetDrawing">
      <xdr:col>20</xdr:col>
      <xdr:colOff>367030</xdr:colOff>
      <xdr:row>16</xdr:row>
      <xdr:rowOff>415925</xdr:rowOff>
    </xdr:from>
    <xdr:to xmlns:xdr="http://schemas.openxmlformats.org/drawingml/2006/spreadsheetDrawing">
      <xdr:col>21</xdr:col>
      <xdr:colOff>661670</xdr:colOff>
      <xdr:row>17</xdr:row>
      <xdr:rowOff>244475</xdr:rowOff>
    </xdr:to>
    <xdr:sp macro="" textlink="">
      <xdr:nvSpPr>
        <xdr:cNvPr id="16" name="テキスト 32"/>
        <xdr:cNvSpPr txBox="1"/>
      </xdr:nvSpPr>
      <xdr:spPr>
        <a:xfrm>
          <a:off x="16383000" y="4313555"/>
          <a:ext cx="1031875" cy="274320"/>
        </a:xfrm>
        <a:prstGeom prst="rect">
          <a:avLst/>
        </a:prstGeom>
        <a:solidFill>
          <a:srgbClr val="FFE69A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係長コメント欄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20</xdr:col>
      <xdr:colOff>363855</xdr:colOff>
      <xdr:row>17</xdr:row>
      <xdr:rowOff>311150</xdr:rowOff>
    </xdr:from>
    <xdr:to xmlns:xdr="http://schemas.openxmlformats.org/drawingml/2006/spreadsheetDrawing">
      <xdr:col>21</xdr:col>
      <xdr:colOff>657860</xdr:colOff>
      <xdr:row>18</xdr:row>
      <xdr:rowOff>139700</xdr:rowOff>
    </xdr:to>
    <xdr:sp macro="" textlink="">
      <xdr:nvSpPr>
        <xdr:cNvPr id="17" name="テキスト 33"/>
        <xdr:cNvSpPr txBox="1"/>
      </xdr:nvSpPr>
      <xdr:spPr>
        <a:xfrm>
          <a:off x="16379825" y="4654550"/>
          <a:ext cx="1031240" cy="274320"/>
        </a:xfrm>
        <a:prstGeom prst="rect">
          <a:avLst/>
        </a:prstGeom>
        <a:solidFill>
          <a:srgbClr val="D4F3B5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課長コメント欄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20</xdr:col>
      <xdr:colOff>363220</xdr:colOff>
      <xdr:row>16</xdr:row>
      <xdr:rowOff>69850</xdr:rowOff>
    </xdr:from>
    <xdr:to xmlns:xdr="http://schemas.openxmlformats.org/drawingml/2006/spreadsheetDrawing">
      <xdr:col>21</xdr:col>
      <xdr:colOff>798830</xdr:colOff>
      <xdr:row>16</xdr:row>
      <xdr:rowOff>344170</xdr:rowOff>
    </xdr:to>
    <xdr:sp macro="" textlink="">
      <xdr:nvSpPr>
        <xdr:cNvPr id="18" name="テキスト 35"/>
        <xdr:cNvSpPr txBox="1"/>
      </xdr:nvSpPr>
      <xdr:spPr>
        <a:xfrm>
          <a:off x="16379190" y="3967480"/>
          <a:ext cx="1172845" cy="274320"/>
        </a:xfrm>
        <a:prstGeom prst="rect">
          <a:avLst/>
        </a:prstGeom>
        <a:solidFill>
          <a:srgbClr val="DDC5EF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監理者コメント欄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20</xdr:col>
      <xdr:colOff>363855</xdr:colOff>
      <xdr:row>18</xdr:row>
      <xdr:rowOff>208280</xdr:rowOff>
    </xdr:from>
    <xdr:to xmlns:xdr="http://schemas.openxmlformats.org/drawingml/2006/spreadsheetDrawing">
      <xdr:col>21</xdr:col>
      <xdr:colOff>797560</xdr:colOff>
      <xdr:row>19</xdr:row>
      <xdr:rowOff>41910</xdr:rowOff>
    </xdr:to>
    <xdr:sp macro="" textlink="">
      <xdr:nvSpPr>
        <xdr:cNvPr id="19" name="テキスト 36"/>
        <xdr:cNvSpPr txBox="1"/>
      </xdr:nvSpPr>
      <xdr:spPr>
        <a:xfrm>
          <a:off x="16379825" y="4997450"/>
          <a:ext cx="1170940" cy="279400"/>
        </a:xfrm>
        <a:prstGeom prst="rect">
          <a:avLst/>
        </a:prstGeom>
        <a:solidFill>
          <a:srgbClr val="90D7F0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検査員コメント欄</a:t>
          </a:r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137160</xdr:colOff>
      <xdr:row>4</xdr:row>
      <xdr:rowOff>0</xdr:rowOff>
    </xdr:from>
    <xdr:to xmlns:xdr="http://schemas.openxmlformats.org/drawingml/2006/spreadsheetDrawing">
      <xdr:col>4</xdr:col>
      <xdr:colOff>0</xdr:colOff>
      <xdr:row>6</xdr:row>
      <xdr:rowOff>0</xdr:rowOff>
    </xdr:to>
    <xdr:sp macro="" textlink="">
      <xdr:nvSpPr>
        <xdr:cNvPr id="3" name="テキスト 2"/>
        <xdr:cNvSpPr txBox="1"/>
      </xdr:nvSpPr>
      <xdr:spPr>
        <a:xfrm>
          <a:off x="456565" y="556260"/>
          <a:ext cx="638810" cy="259080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元請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635</xdr:colOff>
      <xdr:row>4</xdr:row>
      <xdr:rowOff>0</xdr:rowOff>
    </xdr:from>
    <xdr:to xmlns:xdr="http://schemas.openxmlformats.org/drawingml/2006/spreadsheetDrawing">
      <xdr:col>10</xdr:col>
      <xdr:colOff>1270</xdr:colOff>
      <xdr:row>6</xdr:row>
      <xdr:rowOff>0</xdr:rowOff>
    </xdr:to>
    <xdr:sp macro="" textlink="">
      <xdr:nvSpPr>
        <xdr:cNvPr id="4" name="テキスト 3"/>
        <xdr:cNvSpPr txBox="1"/>
      </xdr:nvSpPr>
      <xdr:spPr>
        <a:xfrm>
          <a:off x="2373630" y="556260"/>
          <a:ext cx="639445" cy="259080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下請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635</xdr:colOff>
      <xdr:row>2</xdr:row>
      <xdr:rowOff>0</xdr:rowOff>
    </xdr:from>
    <xdr:to xmlns:xdr="http://schemas.openxmlformats.org/drawingml/2006/spreadsheetDrawing">
      <xdr:col>10</xdr:col>
      <xdr:colOff>1270</xdr:colOff>
      <xdr:row>4</xdr:row>
      <xdr:rowOff>0</xdr:rowOff>
    </xdr:to>
    <xdr:sp macro="" textlink="">
      <xdr:nvSpPr>
        <xdr:cNvPr id="5" name="テキスト 4"/>
        <xdr:cNvSpPr txBox="1"/>
      </xdr:nvSpPr>
      <xdr:spPr>
        <a:xfrm>
          <a:off x="2373630" y="297180"/>
          <a:ext cx="639445" cy="2590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（１次）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319405</xdr:colOff>
      <xdr:row>9</xdr:row>
      <xdr:rowOff>0</xdr:rowOff>
    </xdr:from>
    <xdr:to xmlns:xdr="http://schemas.openxmlformats.org/drawingml/2006/spreadsheetDrawing">
      <xdr:col>10</xdr:col>
      <xdr:colOff>635</xdr:colOff>
      <xdr:row>11</xdr:row>
      <xdr:rowOff>0</xdr:rowOff>
    </xdr:to>
    <xdr:sp macro="" textlink="">
      <xdr:nvSpPr>
        <xdr:cNvPr id="6" name="テキスト 5"/>
        <xdr:cNvSpPr txBox="1"/>
      </xdr:nvSpPr>
      <xdr:spPr>
        <a:xfrm>
          <a:off x="2372995" y="1203960"/>
          <a:ext cx="639445" cy="259080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下請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0</xdr:colOff>
      <xdr:row>4</xdr:row>
      <xdr:rowOff>0</xdr:rowOff>
    </xdr:from>
    <xdr:to xmlns:xdr="http://schemas.openxmlformats.org/drawingml/2006/spreadsheetDrawing">
      <xdr:col>8</xdr:col>
      <xdr:colOff>0</xdr:colOff>
      <xdr:row>5</xdr:row>
      <xdr:rowOff>0</xdr:rowOff>
    </xdr:to>
    <xdr:sp macro="" textlink="">
      <xdr:nvSpPr>
        <xdr:cNvPr id="7" name="テキスト 6"/>
        <xdr:cNvSpPr txBox="1"/>
      </xdr:nvSpPr>
      <xdr:spPr>
        <a:xfrm>
          <a:off x="1414780" y="556260"/>
          <a:ext cx="958215" cy="1295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22-1_施工体制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0</xdr:colOff>
      <xdr:row>5</xdr:row>
      <xdr:rowOff>0</xdr:rowOff>
    </xdr:from>
    <xdr:to xmlns:xdr="http://schemas.openxmlformats.org/drawingml/2006/spreadsheetDrawing">
      <xdr:col>8</xdr:col>
      <xdr:colOff>0</xdr:colOff>
      <xdr:row>5</xdr:row>
      <xdr:rowOff>0</xdr:rowOff>
    </xdr:to>
    <xdr:sp macro="" textlink="">
      <xdr:nvSpPr>
        <xdr:cNvPr id="8" name="直線 7"/>
        <xdr:cNvSpPr/>
      </xdr:nvSpPr>
      <xdr:spPr>
        <a:xfrm>
          <a:off x="1095375" y="685800"/>
          <a:ext cx="1277620" cy="0"/>
        </a:xfrm>
        <a:prstGeom prst="line">
          <a:avLst/>
        </a:prstGeom>
        <a:noFill/>
        <a:ln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5</xdr:col>
      <xdr:colOff>0</xdr:colOff>
      <xdr:row>9</xdr:row>
      <xdr:rowOff>0</xdr:rowOff>
    </xdr:from>
    <xdr:to xmlns:xdr="http://schemas.openxmlformats.org/drawingml/2006/spreadsheetDrawing">
      <xdr:col>8</xdr:col>
      <xdr:colOff>0</xdr:colOff>
      <xdr:row>10</xdr:row>
      <xdr:rowOff>0</xdr:rowOff>
    </xdr:to>
    <xdr:sp macro="" textlink="">
      <xdr:nvSpPr>
        <xdr:cNvPr id="9" name="テキスト 8"/>
        <xdr:cNvSpPr txBox="1"/>
      </xdr:nvSpPr>
      <xdr:spPr>
        <a:xfrm>
          <a:off x="1414780" y="1203960"/>
          <a:ext cx="958215" cy="1295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22-2_施工体制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0</xdr:colOff>
      <xdr:row>10</xdr:row>
      <xdr:rowOff>0</xdr:rowOff>
    </xdr:from>
    <xdr:to xmlns:xdr="http://schemas.openxmlformats.org/drawingml/2006/spreadsheetDrawing">
      <xdr:col>8</xdr:col>
      <xdr:colOff>0</xdr:colOff>
      <xdr:row>10</xdr:row>
      <xdr:rowOff>0</xdr:rowOff>
    </xdr:to>
    <xdr:sp macro="" textlink="">
      <xdr:nvSpPr>
        <xdr:cNvPr id="10" name="直線 9"/>
        <xdr:cNvSpPr/>
      </xdr:nvSpPr>
      <xdr:spPr>
        <a:xfrm>
          <a:off x="1414780" y="1333500"/>
          <a:ext cx="958215" cy="0"/>
        </a:xfrm>
        <a:prstGeom prst="line">
          <a:avLst/>
        </a:prstGeom>
        <a:noFill/>
        <a:ln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5</xdr:col>
      <xdr:colOff>0</xdr:colOff>
      <xdr:row>5</xdr:row>
      <xdr:rowOff>0</xdr:rowOff>
    </xdr:from>
    <xdr:to xmlns:xdr="http://schemas.openxmlformats.org/drawingml/2006/spreadsheetDrawing">
      <xdr:col>5</xdr:col>
      <xdr:colOff>0</xdr:colOff>
      <xdr:row>20</xdr:row>
      <xdr:rowOff>0</xdr:rowOff>
    </xdr:to>
    <xdr:sp macro="" textlink="">
      <xdr:nvSpPr>
        <xdr:cNvPr id="11" name="直線 10"/>
        <xdr:cNvSpPr/>
      </xdr:nvSpPr>
      <xdr:spPr>
        <a:xfrm>
          <a:off x="1414780" y="685800"/>
          <a:ext cx="0" cy="1943100"/>
        </a:xfrm>
        <a:prstGeom prst="line">
          <a:avLst/>
        </a:prstGeom>
        <a:noFill/>
        <a:ln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13</xdr:col>
      <xdr:colOff>318135</xdr:colOff>
      <xdr:row>4</xdr:row>
      <xdr:rowOff>0</xdr:rowOff>
    </xdr:from>
    <xdr:to xmlns:xdr="http://schemas.openxmlformats.org/drawingml/2006/spreadsheetDrawing">
      <xdr:col>15</xdr:col>
      <xdr:colOff>318770</xdr:colOff>
      <xdr:row>6</xdr:row>
      <xdr:rowOff>0</xdr:rowOff>
    </xdr:to>
    <xdr:sp macro="" textlink="">
      <xdr:nvSpPr>
        <xdr:cNvPr id="12" name="テキスト 11"/>
        <xdr:cNvSpPr txBox="1"/>
      </xdr:nvSpPr>
      <xdr:spPr>
        <a:xfrm>
          <a:off x="4288155" y="556260"/>
          <a:ext cx="639445" cy="259080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下請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0</xdr:colOff>
      <xdr:row>5</xdr:row>
      <xdr:rowOff>5715</xdr:rowOff>
    </xdr:from>
    <xdr:to xmlns:xdr="http://schemas.openxmlformats.org/drawingml/2006/spreadsheetDrawing">
      <xdr:col>14</xdr:col>
      <xdr:colOff>0</xdr:colOff>
      <xdr:row>5</xdr:row>
      <xdr:rowOff>5715</xdr:rowOff>
    </xdr:to>
    <xdr:sp macro="" textlink="">
      <xdr:nvSpPr>
        <xdr:cNvPr id="13" name="直線 12"/>
        <xdr:cNvSpPr/>
      </xdr:nvSpPr>
      <xdr:spPr>
        <a:xfrm>
          <a:off x="3011805" y="691515"/>
          <a:ext cx="1277620" cy="0"/>
        </a:xfrm>
        <a:prstGeom prst="line">
          <a:avLst/>
        </a:prstGeom>
        <a:noFill/>
        <a:ln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13</xdr:col>
      <xdr:colOff>317500</xdr:colOff>
      <xdr:row>2</xdr:row>
      <xdr:rowOff>0</xdr:rowOff>
    </xdr:from>
    <xdr:to xmlns:xdr="http://schemas.openxmlformats.org/drawingml/2006/spreadsheetDrawing">
      <xdr:col>15</xdr:col>
      <xdr:colOff>318135</xdr:colOff>
      <xdr:row>4</xdr:row>
      <xdr:rowOff>0</xdr:rowOff>
    </xdr:to>
    <xdr:sp macro="" textlink="">
      <xdr:nvSpPr>
        <xdr:cNvPr id="14" name="テキスト 13"/>
        <xdr:cNvSpPr txBox="1"/>
      </xdr:nvSpPr>
      <xdr:spPr>
        <a:xfrm>
          <a:off x="4287520" y="297180"/>
          <a:ext cx="639445" cy="2590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（２次）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0</xdr:colOff>
      <xdr:row>4</xdr:row>
      <xdr:rowOff>0</xdr:rowOff>
    </xdr:from>
    <xdr:to xmlns:xdr="http://schemas.openxmlformats.org/drawingml/2006/spreadsheetDrawing">
      <xdr:col>14</xdr:col>
      <xdr:colOff>1905</xdr:colOff>
      <xdr:row>5</xdr:row>
      <xdr:rowOff>0</xdr:rowOff>
    </xdr:to>
    <xdr:sp macro="" textlink="">
      <xdr:nvSpPr>
        <xdr:cNvPr id="15" name="テキスト 14"/>
        <xdr:cNvSpPr txBox="1"/>
      </xdr:nvSpPr>
      <xdr:spPr>
        <a:xfrm>
          <a:off x="3331210" y="556260"/>
          <a:ext cx="96012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22-1-1_再下請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19</xdr:col>
      <xdr:colOff>319405</xdr:colOff>
      <xdr:row>4</xdr:row>
      <xdr:rowOff>0</xdr:rowOff>
    </xdr:from>
    <xdr:to xmlns:xdr="http://schemas.openxmlformats.org/drawingml/2006/spreadsheetDrawing">
      <xdr:col>22</xdr:col>
      <xdr:colOff>635</xdr:colOff>
      <xdr:row>6</xdr:row>
      <xdr:rowOff>0</xdr:rowOff>
    </xdr:to>
    <xdr:sp macro="" textlink="">
      <xdr:nvSpPr>
        <xdr:cNvPr id="16" name="テキスト 15"/>
        <xdr:cNvSpPr txBox="1"/>
      </xdr:nvSpPr>
      <xdr:spPr>
        <a:xfrm>
          <a:off x="6205855" y="556260"/>
          <a:ext cx="639445" cy="259080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下請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19</xdr:col>
      <xdr:colOff>318770</xdr:colOff>
      <xdr:row>2</xdr:row>
      <xdr:rowOff>0</xdr:rowOff>
    </xdr:from>
    <xdr:to xmlns:xdr="http://schemas.openxmlformats.org/drawingml/2006/spreadsheetDrawing">
      <xdr:col>21</xdr:col>
      <xdr:colOff>319405</xdr:colOff>
      <xdr:row>4</xdr:row>
      <xdr:rowOff>0</xdr:rowOff>
    </xdr:to>
    <xdr:sp macro="" textlink="">
      <xdr:nvSpPr>
        <xdr:cNvPr id="17" name="テキスト 16"/>
        <xdr:cNvSpPr txBox="1"/>
      </xdr:nvSpPr>
      <xdr:spPr>
        <a:xfrm>
          <a:off x="6205220" y="297180"/>
          <a:ext cx="639445" cy="2590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（３次）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4</xdr:row>
      <xdr:rowOff>0</xdr:rowOff>
    </xdr:from>
    <xdr:to xmlns:xdr="http://schemas.openxmlformats.org/drawingml/2006/spreadsheetDrawing">
      <xdr:col>19</xdr:col>
      <xdr:colOff>318135</xdr:colOff>
      <xdr:row>5</xdr:row>
      <xdr:rowOff>0</xdr:rowOff>
    </xdr:to>
    <xdr:sp macro="" textlink="">
      <xdr:nvSpPr>
        <xdr:cNvPr id="18" name="テキスト 17"/>
        <xdr:cNvSpPr txBox="1"/>
      </xdr:nvSpPr>
      <xdr:spPr>
        <a:xfrm>
          <a:off x="5247640" y="556260"/>
          <a:ext cx="956945" cy="1295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22-1-1-1_再下請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15</xdr:col>
      <xdr:colOff>319405</xdr:colOff>
      <xdr:row>5</xdr:row>
      <xdr:rowOff>4445</xdr:rowOff>
    </xdr:from>
    <xdr:to xmlns:xdr="http://schemas.openxmlformats.org/drawingml/2006/spreadsheetDrawing">
      <xdr:col>20</xdr:col>
      <xdr:colOff>0</xdr:colOff>
      <xdr:row>5</xdr:row>
      <xdr:rowOff>4445</xdr:rowOff>
    </xdr:to>
    <xdr:sp macro="" textlink="">
      <xdr:nvSpPr>
        <xdr:cNvPr id="19" name="直線 18"/>
        <xdr:cNvSpPr/>
      </xdr:nvSpPr>
      <xdr:spPr>
        <a:xfrm>
          <a:off x="4928235" y="690245"/>
          <a:ext cx="1277620" cy="0"/>
        </a:xfrm>
        <a:prstGeom prst="line">
          <a:avLst/>
        </a:prstGeom>
        <a:noFill/>
        <a:ln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13</xdr:col>
      <xdr:colOff>319405</xdr:colOff>
      <xdr:row>9</xdr:row>
      <xdr:rowOff>0</xdr:rowOff>
    </xdr:from>
    <xdr:to xmlns:xdr="http://schemas.openxmlformats.org/drawingml/2006/spreadsheetDrawing">
      <xdr:col>16</xdr:col>
      <xdr:colOff>0</xdr:colOff>
      <xdr:row>11</xdr:row>
      <xdr:rowOff>0</xdr:rowOff>
    </xdr:to>
    <xdr:sp macro="" textlink="">
      <xdr:nvSpPr>
        <xdr:cNvPr id="20" name="テキスト 19"/>
        <xdr:cNvSpPr txBox="1"/>
      </xdr:nvSpPr>
      <xdr:spPr>
        <a:xfrm>
          <a:off x="4289425" y="1203960"/>
          <a:ext cx="638810" cy="259080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下請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318770</xdr:colOff>
      <xdr:row>7</xdr:row>
      <xdr:rowOff>0</xdr:rowOff>
    </xdr:from>
    <xdr:to xmlns:xdr="http://schemas.openxmlformats.org/drawingml/2006/spreadsheetDrawing">
      <xdr:col>15</xdr:col>
      <xdr:colOff>319405</xdr:colOff>
      <xdr:row>9</xdr:row>
      <xdr:rowOff>0</xdr:rowOff>
    </xdr:to>
    <xdr:sp macro="" textlink="">
      <xdr:nvSpPr>
        <xdr:cNvPr id="21" name="テキスト 20"/>
        <xdr:cNvSpPr txBox="1"/>
      </xdr:nvSpPr>
      <xdr:spPr>
        <a:xfrm>
          <a:off x="4288790" y="944880"/>
          <a:ext cx="639445" cy="2590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（２次）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1270</xdr:colOff>
      <xdr:row>4</xdr:row>
      <xdr:rowOff>127635</xdr:rowOff>
    </xdr:from>
    <xdr:to xmlns:xdr="http://schemas.openxmlformats.org/drawingml/2006/spreadsheetDrawing">
      <xdr:col>11</xdr:col>
      <xdr:colOff>1270</xdr:colOff>
      <xdr:row>14</xdr:row>
      <xdr:rowOff>129540</xdr:rowOff>
    </xdr:to>
    <xdr:sp macro="" textlink="">
      <xdr:nvSpPr>
        <xdr:cNvPr id="22" name="直線 21"/>
        <xdr:cNvSpPr/>
      </xdr:nvSpPr>
      <xdr:spPr>
        <a:xfrm>
          <a:off x="3332480" y="683895"/>
          <a:ext cx="0" cy="1297305"/>
        </a:xfrm>
        <a:prstGeom prst="line">
          <a:avLst/>
        </a:prstGeom>
        <a:noFill/>
        <a:ln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11</xdr:col>
      <xdr:colOff>0</xdr:colOff>
      <xdr:row>9</xdr:row>
      <xdr:rowOff>125095</xdr:rowOff>
    </xdr:from>
    <xdr:to xmlns:xdr="http://schemas.openxmlformats.org/drawingml/2006/spreadsheetDrawing">
      <xdr:col>13</xdr:col>
      <xdr:colOff>319405</xdr:colOff>
      <xdr:row>9</xdr:row>
      <xdr:rowOff>125095</xdr:rowOff>
    </xdr:to>
    <xdr:sp macro="" textlink="">
      <xdr:nvSpPr>
        <xdr:cNvPr id="23" name="直線 22"/>
        <xdr:cNvSpPr/>
      </xdr:nvSpPr>
      <xdr:spPr>
        <a:xfrm>
          <a:off x="3331210" y="1329055"/>
          <a:ext cx="958215" cy="0"/>
        </a:xfrm>
        <a:prstGeom prst="line">
          <a:avLst/>
        </a:prstGeom>
        <a:noFill/>
        <a:ln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11</xdr:col>
      <xdr:colOff>1270</xdr:colOff>
      <xdr:row>9</xdr:row>
      <xdr:rowOff>0</xdr:rowOff>
    </xdr:from>
    <xdr:to xmlns:xdr="http://schemas.openxmlformats.org/drawingml/2006/spreadsheetDrawing">
      <xdr:col>14</xdr:col>
      <xdr:colOff>3175</xdr:colOff>
      <xdr:row>10</xdr:row>
      <xdr:rowOff>0</xdr:rowOff>
    </xdr:to>
    <xdr:sp macro="" textlink="">
      <xdr:nvSpPr>
        <xdr:cNvPr id="24" name="テキスト 23"/>
        <xdr:cNvSpPr txBox="1"/>
      </xdr:nvSpPr>
      <xdr:spPr>
        <a:xfrm>
          <a:off x="3332480" y="1203960"/>
          <a:ext cx="96012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22-1-2_再下請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14</xdr:col>
      <xdr:colOff>635</xdr:colOff>
      <xdr:row>14</xdr:row>
      <xdr:rowOff>0</xdr:rowOff>
    </xdr:from>
    <xdr:to xmlns:xdr="http://schemas.openxmlformats.org/drawingml/2006/spreadsheetDrawing">
      <xdr:col>16</xdr:col>
      <xdr:colOff>1270</xdr:colOff>
      <xdr:row>16</xdr:row>
      <xdr:rowOff>0</xdr:rowOff>
    </xdr:to>
    <xdr:sp macro="" textlink="">
      <xdr:nvSpPr>
        <xdr:cNvPr id="25" name="テキスト 24"/>
        <xdr:cNvSpPr txBox="1"/>
      </xdr:nvSpPr>
      <xdr:spPr>
        <a:xfrm>
          <a:off x="4290060" y="1851660"/>
          <a:ext cx="639445" cy="259080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下請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14</xdr:col>
      <xdr:colOff>0</xdr:colOff>
      <xdr:row>12</xdr:row>
      <xdr:rowOff>0</xdr:rowOff>
    </xdr:from>
    <xdr:to xmlns:xdr="http://schemas.openxmlformats.org/drawingml/2006/spreadsheetDrawing">
      <xdr:col>16</xdr:col>
      <xdr:colOff>635</xdr:colOff>
      <xdr:row>14</xdr:row>
      <xdr:rowOff>0</xdr:rowOff>
    </xdr:to>
    <xdr:sp macro="" textlink="">
      <xdr:nvSpPr>
        <xdr:cNvPr id="26" name="テキスト 25"/>
        <xdr:cNvSpPr txBox="1"/>
      </xdr:nvSpPr>
      <xdr:spPr>
        <a:xfrm>
          <a:off x="4289425" y="1592580"/>
          <a:ext cx="639445" cy="2590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（２次）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319405</xdr:colOff>
      <xdr:row>15</xdr:row>
      <xdr:rowOff>0</xdr:rowOff>
    </xdr:from>
    <xdr:to xmlns:xdr="http://schemas.openxmlformats.org/drawingml/2006/spreadsheetDrawing">
      <xdr:col>13</xdr:col>
      <xdr:colOff>319405</xdr:colOff>
      <xdr:row>15</xdr:row>
      <xdr:rowOff>0</xdr:rowOff>
    </xdr:to>
    <xdr:sp macro="" textlink="">
      <xdr:nvSpPr>
        <xdr:cNvPr id="27" name="直線 26"/>
        <xdr:cNvSpPr/>
      </xdr:nvSpPr>
      <xdr:spPr>
        <a:xfrm>
          <a:off x="3331210" y="1981200"/>
          <a:ext cx="958215" cy="0"/>
        </a:xfrm>
        <a:prstGeom prst="line">
          <a:avLst/>
        </a:prstGeom>
        <a:noFill/>
        <a:ln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10</xdr:col>
      <xdr:colOff>317500</xdr:colOff>
      <xdr:row>14</xdr:row>
      <xdr:rowOff>0</xdr:rowOff>
    </xdr:from>
    <xdr:to xmlns:xdr="http://schemas.openxmlformats.org/drawingml/2006/spreadsheetDrawing">
      <xdr:col>14</xdr:col>
      <xdr:colOff>0</xdr:colOff>
      <xdr:row>15</xdr:row>
      <xdr:rowOff>0</xdr:rowOff>
    </xdr:to>
    <xdr:sp macro="" textlink="">
      <xdr:nvSpPr>
        <xdr:cNvPr id="28" name="テキスト 27"/>
        <xdr:cNvSpPr txBox="1"/>
      </xdr:nvSpPr>
      <xdr:spPr>
        <a:xfrm>
          <a:off x="3329305" y="1851660"/>
          <a:ext cx="96012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22-1-3_再下請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20</xdr:col>
      <xdr:colOff>1270</xdr:colOff>
      <xdr:row>14</xdr:row>
      <xdr:rowOff>0</xdr:rowOff>
    </xdr:from>
    <xdr:to xmlns:xdr="http://schemas.openxmlformats.org/drawingml/2006/spreadsheetDrawing">
      <xdr:col>22</xdr:col>
      <xdr:colOff>1905</xdr:colOff>
      <xdr:row>16</xdr:row>
      <xdr:rowOff>0</xdr:rowOff>
    </xdr:to>
    <xdr:sp macro="" textlink="">
      <xdr:nvSpPr>
        <xdr:cNvPr id="29" name="テキスト 28"/>
        <xdr:cNvSpPr txBox="1"/>
      </xdr:nvSpPr>
      <xdr:spPr>
        <a:xfrm>
          <a:off x="6207125" y="1851660"/>
          <a:ext cx="639445" cy="259080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下請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20</xdr:col>
      <xdr:colOff>635</xdr:colOff>
      <xdr:row>12</xdr:row>
      <xdr:rowOff>0</xdr:rowOff>
    </xdr:from>
    <xdr:to xmlns:xdr="http://schemas.openxmlformats.org/drawingml/2006/spreadsheetDrawing">
      <xdr:col>22</xdr:col>
      <xdr:colOff>1270</xdr:colOff>
      <xdr:row>14</xdr:row>
      <xdr:rowOff>0</xdr:rowOff>
    </xdr:to>
    <xdr:sp macro="" textlink="">
      <xdr:nvSpPr>
        <xdr:cNvPr id="30" name="テキスト 29"/>
        <xdr:cNvSpPr txBox="1"/>
      </xdr:nvSpPr>
      <xdr:spPr>
        <a:xfrm>
          <a:off x="6206490" y="1592580"/>
          <a:ext cx="639445" cy="2590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（３次）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16</xdr:col>
      <xdr:colOff>1270</xdr:colOff>
      <xdr:row>14</xdr:row>
      <xdr:rowOff>129540</xdr:rowOff>
    </xdr:from>
    <xdr:to xmlns:xdr="http://schemas.openxmlformats.org/drawingml/2006/spreadsheetDrawing">
      <xdr:col>20</xdr:col>
      <xdr:colOff>1270</xdr:colOff>
      <xdr:row>14</xdr:row>
      <xdr:rowOff>129540</xdr:rowOff>
    </xdr:to>
    <xdr:sp macro="" textlink="">
      <xdr:nvSpPr>
        <xdr:cNvPr id="31" name="直線 30"/>
        <xdr:cNvSpPr/>
      </xdr:nvSpPr>
      <xdr:spPr>
        <a:xfrm>
          <a:off x="4929505" y="1981200"/>
          <a:ext cx="1277620" cy="0"/>
        </a:xfrm>
        <a:prstGeom prst="line">
          <a:avLst/>
        </a:prstGeom>
        <a:noFill/>
        <a:ln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17</xdr:col>
      <xdr:colOff>1270</xdr:colOff>
      <xdr:row>14</xdr:row>
      <xdr:rowOff>0</xdr:rowOff>
    </xdr:from>
    <xdr:to xmlns:xdr="http://schemas.openxmlformats.org/drawingml/2006/spreadsheetDrawing">
      <xdr:col>19</xdr:col>
      <xdr:colOff>319405</xdr:colOff>
      <xdr:row>15</xdr:row>
      <xdr:rowOff>0</xdr:rowOff>
    </xdr:to>
    <xdr:sp macro="" textlink="">
      <xdr:nvSpPr>
        <xdr:cNvPr id="32" name="テキスト 31"/>
        <xdr:cNvSpPr txBox="1"/>
      </xdr:nvSpPr>
      <xdr:spPr>
        <a:xfrm>
          <a:off x="5248910" y="1851660"/>
          <a:ext cx="956945" cy="1295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22-1-3</a:t>
          </a:r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-1_再下請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20</xdr:col>
      <xdr:colOff>2540</xdr:colOff>
      <xdr:row>19</xdr:row>
      <xdr:rowOff>0</xdr:rowOff>
    </xdr:from>
    <xdr:to xmlns:xdr="http://schemas.openxmlformats.org/drawingml/2006/spreadsheetDrawing">
      <xdr:col>22</xdr:col>
      <xdr:colOff>3175</xdr:colOff>
      <xdr:row>21</xdr:row>
      <xdr:rowOff>0</xdr:rowOff>
    </xdr:to>
    <xdr:sp macro="" textlink="">
      <xdr:nvSpPr>
        <xdr:cNvPr id="33" name="テキスト 32"/>
        <xdr:cNvSpPr txBox="1"/>
      </xdr:nvSpPr>
      <xdr:spPr>
        <a:xfrm>
          <a:off x="6208395" y="2499360"/>
          <a:ext cx="639445" cy="259080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下請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20</xdr:col>
      <xdr:colOff>1905</xdr:colOff>
      <xdr:row>17</xdr:row>
      <xdr:rowOff>0</xdr:rowOff>
    </xdr:from>
    <xdr:to xmlns:xdr="http://schemas.openxmlformats.org/drawingml/2006/spreadsheetDrawing">
      <xdr:col>22</xdr:col>
      <xdr:colOff>2540</xdr:colOff>
      <xdr:row>19</xdr:row>
      <xdr:rowOff>0</xdr:rowOff>
    </xdr:to>
    <xdr:sp macro="" textlink="">
      <xdr:nvSpPr>
        <xdr:cNvPr id="34" name="テキスト 33"/>
        <xdr:cNvSpPr txBox="1"/>
      </xdr:nvSpPr>
      <xdr:spPr>
        <a:xfrm>
          <a:off x="6207760" y="2240280"/>
          <a:ext cx="639445" cy="2590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（３次）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20</xdr:row>
      <xdr:rowOff>0</xdr:rowOff>
    </xdr:from>
    <xdr:to xmlns:xdr="http://schemas.openxmlformats.org/drawingml/2006/spreadsheetDrawing">
      <xdr:col>20</xdr:col>
      <xdr:colOff>2540</xdr:colOff>
      <xdr:row>20</xdr:row>
      <xdr:rowOff>0</xdr:rowOff>
    </xdr:to>
    <xdr:sp macro="" textlink="">
      <xdr:nvSpPr>
        <xdr:cNvPr id="35" name="直線 34"/>
        <xdr:cNvSpPr/>
      </xdr:nvSpPr>
      <xdr:spPr>
        <a:xfrm>
          <a:off x="5247640" y="2628900"/>
          <a:ext cx="960755" cy="0"/>
        </a:xfrm>
        <a:prstGeom prst="line">
          <a:avLst/>
        </a:prstGeom>
        <a:noFill/>
        <a:ln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16</xdr:col>
      <xdr:colOff>316865</xdr:colOff>
      <xdr:row>18</xdr:row>
      <xdr:rowOff>129540</xdr:rowOff>
    </xdr:from>
    <xdr:to xmlns:xdr="http://schemas.openxmlformats.org/drawingml/2006/spreadsheetDrawing">
      <xdr:col>19</xdr:col>
      <xdr:colOff>315595</xdr:colOff>
      <xdr:row>19</xdr:row>
      <xdr:rowOff>129540</xdr:rowOff>
    </xdr:to>
    <xdr:sp macro="" textlink="">
      <xdr:nvSpPr>
        <xdr:cNvPr id="36" name="テキスト 35"/>
        <xdr:cNvSpPr txBox="1"/>
      </xdr:nvSpPr>
      <xdr:spPr>
        <a:xfrm>
          <a:off x="5245100" y="2499360"/>
          <a:ext cx="956945" cy="1295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22-1-3</a:t>
          </a:r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-2</a:t>
          </a:r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_再下請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4445</xdr:colOff>
      <xdr:row>15</xdr:row>
      <xdr:rowOff>0</xdr:rowOff>
    </xdr:from>
    <xdr:to xmlns:xdr="http://schemas.openxmlformats.org/drawingml/2006/spreadsheetDrawing">
      <xdr:col>17</xdr:col>
      <xdr:colOff>4445</xdr:colOff>
      <xdr:row>20</xdr:row>
      <xdr:rowOff>0</xdr:rowOff>
    </xdr:to>
    <xdr:sp macro="" textlink="">
      <xdr:nvSpPr>
        <xdr:cNvPr id="37" name="直線 36"/>
        <xdr:cNvSpPr/>
      </xdr:nvSpPr>
      <xdr:spPr>
        <a:xfrm>
          <a:off x="5252085" y="1981200"/>
          <a:ext cx="0" cy="647700"/>
        </a:xfrm>
        <a:prstGeom prst="line">
          <a:avLst/>
        </a:prstGeom>
        <a:noFill/>
        <a:ln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7</xdr:col>
      <xdr:colOff>319405</xdr:colOff>
      <xdr:row>7</xdr:row>
      <xdr:rowOff>0</xdr:rowOff>
    </xdr:from>
    <xdr:to xmlns:xdr="http://schemas.openxmlformats.org/drawingml/2006/spreadsheetDrawing">
      <xdr:col>10</xdr:col>
      <xdr:colOff>635</xdr:colOff>
      <xdr:row>9</xdr:row>
      <xdr:rowOff>0</xdr:rowOff>
    </xdr:to>
    <xdr:sp macro="" textlink="">
      <xdr:nvSpPr>
        <xdr:cNvPr id="38" name="テキスト 37"/>
        <xdr:cNvSpPr txBox="1"/>
      </xdr:nvSpPr>
      <xdr:spPr>
        <a:xfrm>
          <a:off x="2372995" y="944880"/>
          <a:ext cx="639445" cy="2590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（１次）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1270</xdr:colOff>
      <xdr:row>19</xdr:row>
      <xdr:rowOff>0</xdr:rowOff>
    </xdr:from>
    <xdr:to xmlns:xdr="http://schemas.openxmlformats.org/drawingml/2006/spreadsheetDrawing">
      <xdr:col>10</xdr:col>
      <xdr:colOff>1905</xdr:colOff>
      <xdr:row>21</xdr:row>
      <xdr:rowOff>0</xdr:rowOff>
    </xdr:to>
    <xdr:sp macro="" textlink="">
      <xdr:nvSpPr>
        <xdr:cNvPr id="42" name="テキスト 41"/>
        <xdr:cNvSpPr txBox="1"/>
      </xdr:nvSpPr>
      <xdr:spPr>
        <a:xfrm>
          <a:off x="2374265" y="2499360"/>
          <a:ext cx="639445" cy="259080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下請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1270</xdr:colOff>
      <xdr:row>19</xdr:row>
      <xdr:rowOff>0</xdr:rowOff>
    </xdr:from>
    <xdr:to xmlns:xdr="http://schemas.openxmlformats.org/drawingml/2006/spreadsheetDrawing">
      <xdr:col>8</xdr:col>
      <xdr:colOff>1270</xdr:colOff>
      <xdr:row>20</xdr:row>
      <xdr:rowOff>0</xdr:rowOff>
    </xdr:to>
    <xdr:sp macro="" textlink="">
      <xdr:nvSpPr>
        <xdr:cNvPr id="43" name="テキスト 42"/>
        <xdr:cNvSpPr txBox="1"/>
      </xdr:nvSpPr>
      <xdr:spPr>
        <a:xfrm>
          <a:off x="1416050" y="2499360"/>
          <a:ext cx="958215" cy="1295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22-3_施工体制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1270</xdr:colOff>
      <xdr:row>20</xdr:row>
      <xdr:rowOff>0</xdr:rowOff>
    </xdr:from>
    <xdr:to xmlns:xdr="http://schemas.openxmlformats.org/drawingml/2006/spreadsheetDrawing">
      <xdr:col>8</xdr:col>
      <xdr:colOff>1270</xdr:colOff>
      <xdr:row>20</xdr:row>
      <xdr:rowOff>0</xdr:rowOff>
    </xdr:to>
    <xdr:sp macro="" textlink="">
      <xdr:nvSpPr>
        <xdr:cNvPr id="44" name="直線 43"/>
        <xdr:cNvSpPr/>
      </xdr:nvSpPr>
      <xdr:spPr>
        <a:xfrm>
          <a:off x="1416050" y="2628900"/>
          <a:ext cx="958215" cy="0"/>
        </a:xfrm>
        <a:prstGeom prst="line">
          <a:avLst/>
        </a:prstGeom>
        <a:noFill/>
        <a:ln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8</xdr:col>
      <xdr:colOff>1270</xdr:colOff>
      <xdr:row>17</xdr:row>
      <xdr:rowOff>0</xdr:rowOff>
    </xdr:from>
    <xdr:to xmlns:xdr="http://schemas.openxmlformats.org/drawingml/2006/spreadsheetDrawing">
      <xdr:col>10</xdr:col>
      <xdr:colOff>1905</xdr:colOff>
      <xdr:row>19</xdr:row>
      <xdr:rowOff>0</xdr:rowOff>
    </xdr:to>
    <xdr:sp macro="" textlink="">
      <xdr:nvSpPr>
        <xdr:cNvPr id="45" name="テキスト 44"/>
        <xdr:cNvSpPr txBox="1"/>
      </xdr:nvSpPr>
      <xdr:spPr>
        <a:xfrm>
          <a:off x="2374265" y="2240280"/>
          <a:ext cx="639445" cy="2590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（１次）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319405</xdr:colOff>
      <xdr:row>18</xdr:row>
      <xdr:rowOff>125095</xdr:rowOff>
    </xdr:from>
    <xdr:to xmlns:xdr="http://schemas.openxmlformats.org/drawingml/2006/spreadsheetDrawing">
      <xdr:col>16</xdr:col>
      <xdr:colOff>0</xdr:colOff>
      <xdr:row>20</xdr:row>
      <xdr:rowOff>125095</xdr:rowOff>
    </xdr:to>
    <xdr:sp macro="" textlink="">
      <xdr:nvSpPr>
        <xdr:cNvPr id="46" name="テキスト 45"/>
        <xdr:cNvSpPr txBox="1"/>
      </xdr:nvSpPr>
      <xdr:spPr>
        <a:xfrm>
          <a:off x="4289425" y="2494915"/>
          <a:ext cx="638810" cy="259080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下請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1270</xdr:colOff>
      <xdr:row>20</xdr:row>
      <xdr:rowOff>1270</xdr:rowOff>
    </xdr:from>
    <xdr:to xmlns:xdr="http://schemas.openxmlformats.org/drawingml/2006/spreadsheetDrawing">
      <xdr:col>14</xdr:col>
      <xdr:colOff>1270</xdr:colOff>
      <xdr:row>20</xdr:row>
      <xdr:rowOff>1270</xdr:rowOff>
    </xdr:to>
    <xdr:sp macro="" textlink="">
      <xdr:nvSpPr>
        <xdr:cNvPr id="47" name="直線 46"/>
        <xdr:cNvSpPr/>
      </xdr:nvSpPr>
      <xdr:spPr>
        <a:xfrm>
          <a:off x="3013075" y="2630170"/>
          <a:ext cx="1277620" cy="0"/>
        </a:xfrm>
        <a:prstGeom prst="line">
          <a:avLst/>
        </a:prstGeom>
        <a:noFill/>
        <a:ln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13</xdr:col>
      <xdr:colOff>318770</xdr:colOff>
      <xdr:row>16</xdr:row>
      <xdr:rowOff>125095</xdr:rowOff>
    </xdr:from>
    <xdr:to xmlns:xdr="http://schemas.openxmlformats.org/drawingml/2006/spreadsheetDrawing">
      <xdr:col>15</xdr:col>
      <xdr:colOff>319405</xdr:colOff>
      <xdr:row>18</xdr:row>
      <xdr:rowOff>125095</xdr:rowOff>
    </xdr:to>
    <xdr:sp macro="" textlink="">
      <xdr:nvSpPr>
        <xdr:cNvPr id="48" name="テキスト 47"/>
        <xdr:cNvSpPr txBox="1"/>
      </xdr:nvSpPr>
      <xdr:spPr>
        <a:xfrm>
          <a:off x="4288790" y="2235835"/>
          <a:ext cx="639445" cy="2590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>
              <a:latin typeface="HG丸ｺﾞｼｯｸM-PRO"/>
              <a:ea typeface="HG丸ｺﾞｼｯｸM-PRO"/>
            </a:rPr>
            <a:t>（２次）</a:t>
          </a:r>
          <a:endParaRPr kumimoji="1" lang="ja-JP" altLang="en-US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1270</xdr:colOff>
      <xdr:row>18</xdr:row>
      <xdr:rowOff>125095</xdr:rowOff>
    </xdr:from>
    <xdr:to xmlns:xdr="http://schemas.openxmlformats.org/drawingml/2006/spreadsheetDrawing">
      <xdr:col>14</xdr:col>
      <xdr:colOff>3175</xdr:colOff>
      <xdr:row>19</xdr:row>
      <xdr:rowOff>125095</xdr:rowOff>
    </xdr:to>
    <xdr:sp macro="" textlink="">
      <xdr:nvSpPr>
        <xdr:cNvPr id="49" name="テキスト 48"/>
        <xdr:cNvSpPr txBox="1"/>
      </xdr:nvSpPr>
      <xdr:spPr>
        <a:xfrm>
          <a:off x="3332480" y="2494915"/>
          <a:ext cx="96012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22-3-1_再下請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63500</xdr:colOff>
      <xdr:row>68</xdr:row>
      <xdr:rowOff>99695</xdr:rowOff>
    </xdr:from>
    <xdr:to xmlns:xdr="http://schemas.openxmlformats.org/drawingml/2006/spreadsheetDrawing">
      <xdr:col>5</xdr:col>
      <xdr:colOff>168910</xdr:colOff>
      <xdr:row>71</xdr:row>
      <xdr:rowOff>81280</xdr:rowOff>
    </xdr:to>
    <xdr:sp macro="" textlink="">
      <xdr:nvSpPr>
        <xdr:cNvPr id="56" name="四角形 55"/>
        <xdr:cNvSpPr/>
      </xdr:nvSpPr>
      <xdr:spPr>
        <a:xfrm>
          <a:off x="839470" y="9022715"/>
          <a:ext cx="744220" cy="370205"/>
        </a:xfrm>
        <a:prstGeom prst="rect">
          <a:avLst/>
        </a:prstGeom>
        <a:solidFill>
          <a:schemeClr val="bg1"/>
        </a:solidFill>
        <a:ln w="25400" cap="flat" cmpd="sng" algn="ctr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8</xdr:col>
      <xdr:colOff>181610</xdr:colOff>
      <xdr:row>69</xdr:row>
      <xdr:rowOff>92710</xdr:rowOff>
    </xdr:from>
    <xdr:to xmlns:xdr="http://schemas.openxmlformats.org/drawingml/2006/spreadsheetDrawing">
      <xdr:col>10</xdr:col>
      <xdr:colOff>278130</xdr:colOff>
      <xdr:row>72</xdr:row>
      <xdr:rowOff>5715</xdr:rowOff>
    </xdr:to>
    <xdr:sp macro="" textlink="">
      <xdr:nvSpPr>
        <xdr:cNvPr id="57" name="四角形 56"/>
        <xdr:cNvSpPr/>
      </xdr:nvSpPr>
      <xdr:spPr>
        <a:xfrm>
          <a:off x="2554605" y="9145270"/>
          <a:ext cx="735330" cy="301625"/>
        </a:xfrm>
        <a:prstGeom prst="rect">
          <a:avLst/>
        </a:prstGeom>
        <a:solidFill>
          <a:schemeClr val="bg1"/>
        </a:solidFill>
        <a:ln w="25400" cap="flat" cmpd="sng" algn="ctr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12</xdr:col>
      <xdr:colOff>6350</xdr:colOff>
      <xdr:row>27</xdr:row>
      <xdr:rowOff>18415</xdr:rowOff>
    </xdr:from>
    <xdr:to xmlns:xdr="http://schemas.openxmlformats.org/drawingml/2006/spreadsheetDrawing">
      <xdr:col>16</xdr:col>
      <xdr:colOff>219710</xdr:colOff>
      <xdr:row>36</xdr:row>
      <xdr:rowOff>102235</xdr:rowOff>
    </xdr:to>
    <xdr:pic macro="">
      <xdr:nvPicPr>
        <xdr:cNvPr id="59" name="図 58"/>
        <xdr:cNvPicPr>
          <a:picLocks noChangeAspect="1"/>
        </xdr:cNvPicPr>
      </xdr:nvPicPr>
      <xdr:blipFill>
        <a:blip xmlns:r="http://schemas.openxmlformats.org/officeDocument/2006/relationships" r:embed="rId1"/>
        <a:srcRect t="16370"/>
        <a:stretch>
          <a:fillRect/>
        </a:stretch>
      </xdr:blipFill>
      <xdr:spPr>
        <a:xfrm>
          <a:off x="3656965" y="3592195"/>
          <a:ext cx="1490980" cy="1249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9</xdr:col>
      <xdr:colOff>317500</xdr:colOff>
      <xdr:row>28</xdr:row>
      <xdr:rowOff>120650</xdr:rowOff>
    </xdr:from>
    <xdr:to xmlns:xdr="http://schemas.openxmlformats.org/drawingml/2006/spreadsheetDrawing">
      <xdr:col>14</xdr:col>
      <xdr:colOff>210820</xdr:colOff>
      <xdr:row>38</xdr:row>
      <xdr:rowOff>74930</xdr:rowOff>
    </xdr:to>
    <xdr:pic macro="">
      <xdr:nvPicPr>
        <xdr:cNvPr id="61" name="図 60"/>
        <xdr:cNvPicPr>
          <a:picLocks noChangeAspect="1"/>
        </xdr:cNvPicPr>
      </xdr:nvPicPr>
      <xdr:blipFill>
        <a:blip xmlns:r="http://schemas.openxmlformats.org/officeDocument/2006/relationships" r:embed="rId1"/>
        <a:srcRect t="16370"/>
        <a:stretch>
          <a:fillRect/>
        </a:stretch>
      </xdr:blipFill>
      <xdr:spPr>
        <a:xfrm>
          <a:off x="3009900" y="3823970"/>
          <a:ext cx="1490345" cy="1249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7</xdr:col>
      <xdr:colOff>304800</xdr:colOff>
      <xdr:row>30</xdr:row>
      <xdr:rowOff>83820</xdr:rowOff>
    </xdr:from>
    <xdr:to xmlns:xdr="http://schemas.openxmlformats.org/drawingml/2006/spreadsheetDrawing">
      <xdr:col>12</xdr:col>
      <xdr:colOff>198120</xdr:colOff>
      <xdr:row>40</xdr:row>
      <xdr:rowOff>38100</xdr:rowOff>
    </xdr:to>
    <xdr:pic macro="">
      <xdr:nvPicPr>
        <xdr:cNvPr id="62" name="図 61"/>
        <xdr:cNvPicPr>
          <a:picLocks noChangeAspect="1"/>
        </xdr:cNvPicPr>
      </xdr:nvPicPr>
      <xdr:blipFill>
        <a:blip xmlns:r="http://schemas.openxmlformats.org/officeDocument/2006/relationships" r:embed="rId1"/>
        <a:srcRect t="16370"/>
        <a:stretch>
          <a:fillRect/>
        </a:stretch>
      </xdr:blipFill>
      <xdr:spPr>
        <a:xfrm>
          <a:off x="2358390" y="4046220"/>
          <a:ext cx="1490345" cy="1249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5</xdr:col>
      <xdr:colOff>299085</xdr:colOff>
      <xdr:row>32</xdr:row>
      <xdr:rowOff>45085</xdr:rowOff>
    </xdr:from>
    <xdr:to xmlns:xdr="http://schemas.openxmlformats.org/drawingml/2006/spreadsheetDrawing">
      <xdr:col>10</xdr:col>
      <xdr:colOff>192405</xdr:colOff>
      <xdr:row>41</xdr:row>
      <xdr:rowOff>128905</xdr:rowOff>
    </xdr:to>
    <xdr:pic macro="">
      <xdr:nvPicPr>
        <xdr:cNvPr id="63" name="図 62"/>
        <xdr:cNvPicPr>
          <a:picLocks noChangeAspect="1"/>
        </xdr:cNvPicPr>
      </xdr:nvPicPr>
      <xdr:blipFill>
        <a:blip xmlns:r="http://schemas.openxmlformats.org/officeDocument/2006/relationships" r:embed="rId1"/>
        <a:srcRect t="16370"/>
        <a:stretch>
          <a:fillRect/>
        </a:stretch>
      </xdr:blipFill>
      <xdr:spPr>
        <a:xfrm>
          <a:off x="1713865" y="4266565"/>
          <a:ext cx="1490345" cy="1249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3</xdr:col>
      <xdr:colOff>294640</xdr:colOff>
      <xdr:row>34</xdr:row>
      <xdr:rowOff>23495</xdr:rowOff>
    </xdr:from>
    <xdr:to xmlns:xdr="http://schemas.openxmlformats.org/drawingml/2006/spreadsheetDrawing">
      <xdr:col>8</xdr:col>
      <xdr:colOff>187960</xdr:colOff>
      <xdr:row>43</xdr:row>
      <xdr:rowOff>107315</xdr:rowOff>
    </xdr:to>
    <xdr:pic macro="">
      <xdr:nvPicPr>
        <xdr:cNvPr id="64" name="図 63"/>
        <xdr:cNvPicPr>
          <a:picLocks noChangeAspect="1"/>
        </xdr:cNvPicPr>
      </xdr:nvPicPr>
      <xdr:blipFill>
        <a:blip xmlns:r="http://schemas.openxmlformats.org/officeDocument/2006/relationships" r:embed="rId1"/>
        <a:srcRect t="16370"/>
        <a:stretch>
          <a:fillRect/>
        </a:stretch>
      </xdr:blipFill>
      <xdr:spPr>
        <a:xfrm>
          <a:off x="1070610" y="4504055"/>
          <a:ext cx="1490345" cy="1249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99060</xdr:colOff>
      <xdr:row>36</xdr:row>
      <xdr:rowOff>24130</xdr:rowOff>
    </xdr:from>
    <xdr:to xmlns:xdr="http://schemas.openxmlformats.org/drawingml/2006/spreadsheetDrawing">
      <xdr:col>6</xdr:col>
      <xdr:colOff>174625</xdr:colOff>
      <xdr:row>45</xdr:row>
      <xdr:rowOff>107950</xdr:rowOff>
    </xdr:to>
    <xdr:pic macro="">
      <xdr:nvPicPr>
        <xdr:cNvPr id="65" name="図 64"/>
        <xdr:cNvPicPr>
          <a:picLocks noChangeAspect="1"/>
        </xdr:cNvPicPr>
      </xdr:nvPicPr>
      <xdr:blipFill>
        <a:blip xmlns:r="http://schemas.openxmlformats.org/officeDocument/2006/relationships" r:embed="rId1"/>
        <a:srcRect t="16370"/>
        <a:stretch>
          <a:fillRect/>
        </a:stretch>
      </xdr:blipFill>
      <xdr:spPr>
        <a:xfrm>
          <a:off x="418465" y="4763770"/>
          <a:ext cx="1490345" cy="1249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2</xdr:col>
      <xdr:colOff>103505</xdr:colOff>
      <xdr:row>37</xdr:row>
      <xdr:rowOff>8890</xdr:rowOff>
    </xdr:from>
    <xdr:to xmlns:xdr="http://schemas.openxmlformats.org/drawingml/2006/spreadsheetDrawing">
      <xdr:col>4</xdr:col>
      <xdr:colOff>146050</xdr:colOff>
      <xdr:row>38</xdr:row>
      <xdr:rowOff>11430</xdr:rowOff>
    </xdr:to>
    <xdr:sp macro="" textlink="">
      <xdr:nvSpPr>
        <xdr:cNvPr id="60" name="テキスト 59"/>
        <xdr:cNvSpPr txBox="1"/>
      </xdr:nvSpPr>
      <xdr:spPr>
        <a:xfrm>
          <a:off x="560070" y="4878070"/>
          <a:ext cx="681355" cy="132080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36000" tIns="0" rIns="36000" bIns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施工体制台帳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113665</xdr:colOff>
      <xdr:row>26</xdr:row>
      <xdr:rowOff>96520</xdr:rowOff>
    </xdr:from>
    <xdr:to xmlns:xdr="http://schemas.openxmlformats.org/drawingml/2006/spreadsheetDrawing">
      <xdr:col>11</xdr:col>
      <xdr:colOff>0</xdr:colOff>
      <xdr:row>28</xdr:row>
      <xdr:rowOff>102235</xdr:rowOff>
    </xdr:to>
    <xdr:sp macro="" textlink="">
      <xdr:nvSpPr>
        <xdr:cNvPr id="66" name="テキスト 65"/>
        <xdr:cNvSpPr txBox="1"/>
      </xdr:nvSpPr>
      <xdr:spPr>
        <a:xfrm>
          <a:off x="433070" y="3540760"/>
          <a:ext cx="2898140" cy="26479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0" tIns="0" rIns="0" bIns="0" anchor="ctr">
          <a:sp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データのまとめ方は、下記の順にPDFで１ファイル</a:t>
          </a:r>
          <a:endParaRPr kumimoji="1" lang="ja-JP" altLang="en-US" sz="80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エクセルでシートごとに画像データを貼り付けて１ファイル</a:t>
          </a:r>
          <a:r>
            <a:rPr kumimoji="1" lang="ja-JP" altLang="en-US" sz="60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など</a:t>
          </a:r>
          <a:endParaRPr kumimoji="1" lang="ja-JP" altLang="en-US" sz="80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145415</xdr:colOff>
      <xdr:row>35</xdr:row>
      <xdr:rowOff>17145</xdr:rowOff>
    </xdr:from>
    <xdr:to xmlns:xdr="http://schemas.openxmlformats.org/drawingml/2006/spreadsheetDrawing">
      <xdr:col>7</xdr:col>
      <xdr:colOff>71755</xdr:colOff>
      <xdr:row>36</xdr:row>
      <xdr:rowOff>19685</xdr:rowOff>
    </xdr:to>
    <xdr:sp macro="" textlink="">
      <xdr:nvSpPr>
        <xdr:cNvPr id="67" name="テキスト 66"/>
        <xdr:cNvSpPr txBox="1"/>
      </xdr:nvSpPr>
      <xdr:spPr>
        <a:xfrm>
          <a:off x="1240790" y="4627245"/>
          <a:ext cx="884555" cy="132080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36000" tIns="0" rIns="36000" bIns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発注者との契約書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135255</xdr:colOff>
      <xdr:row>33</xdr:row>
      <xdr:rowOff>26035</xdr:rowOff>
    </xdr:from>
    <xdr:to xmlns:xdr="http://schemas.openxmlformats.org/drawingml/2006/spreadsheetDrawing">
      <xdr:col>9</xdr:col>
      <xdr:colOff>163830</xdr:colOff>
      <xdr:row>34</xdr:row>
      <xdr:rowOff>28575</xdr:rowOff>
    </xdr:to>
    <xdr:sp macro="" textlink="">
      <xdr:nvSpPr>
        <xdr:cNvPr id="68" name="テキスト 67"/>
        <xdr:cNvSpPr txBox="1"/>
      </xdr:nvSpPr>
      <xdr:spPr>
        <a:xfrm>
          <a:off x="1869440" y="4377055"/>
          <a:ext cx="986790" cy="132080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36000" tIns="0" rIns="36000" bIns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１次下請との契約書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146685</xdr:colOff>
      <xdr:row>31</xdr:row>
      <xdr:rowOff>55245</xdr:rowOff>
    </xdr:from>
    <xdr:to xmlns:xdr="http://schemas.openxmlformats.org/drawingml/2006/spreadsheetDrawing">
      <xdr:col>11</xdr:col>
      <xdr:colOff>73660</xdr:colOff>
      <xdr:row>32</xdr:row>
      <xdr:rowOff>57785</xdr:rowOff>
    </xdr:to>
    <xdr:sp macro="" textlink="">
      <xdr:nvSpPr>
        <xdr:cNvPr id="69" name="テキスト 68"/>
        <xdr:cNvSpPr txBox="1"/>
      </xdr:nvSpPr>
      <xdr:spPr>
        <a:xfrm>
          <a:off x="2519680" y="4147185"/>
          <a:ext cx="885190" cy="132080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36000" tIns="0" rIns="36000" bIns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元請の技術者資格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161925</xdr:colOff>
      <xdr:row>29</xdr:row>
      <xdr:rowOff>94615</xdr:rowOff>
    </xdr:from>
    <xdr:to xmlns:xdr="http://schemas.openxmlformats.org/drawingml/2006/spreadsheetDrawing">
      <xdr:col>13</xdr:col>
      <xdr:colOff>292100</xdr:colOff>
      <xdr:row>30</xdr:row>
      <xdr:rowOff>97155</xdr:rowOff>
    </xdr:to>
    <xdr:sp macro="" textlink="">
      <xdr:nvSpPr>
        <xdr:cNvPr id="70" name="テキスト 69"/>
        <xdr:cNvSpPr txBox="1"/>
      </xdr:nvSpPr>
      <xdr:spPr>
        <a:xfrm>
          <a:off x="3173730" y="3927475"/>
          <a:ext cx="1088390" cy="132080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36000" tIns="0" rIns="36000" bIns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元請の技術者雇用証明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168910</xdr:colOff>
      <xdr:row>27</xdr:row>
      <xdr:rowOff>125095</xdr:rowOff>
    </xdr:from>
    <xdr:to xmlns:xdr="http://schemas.openxmlformats.org/drawingml/2006/spreadsheetDrawing">
      <xdr:col>16</xdr:col>
      <xdr:colOff>81280</xdr:colOff>
      <xdr:row>28</xdr:row>
      <xdr:rowOff>127635</xdr:rowOff>
    </xdr:to>
    <xdr:sp macro="" textlink="">
      <xdr:nvSpPr>
        <xdr:cNvPr id="71" name="テキスト 70"/>
        <xdr:cNvSpPr txBox="1"/>
      </xdr:nvSpPr>
      <xdr:spPr>
        <a:xfrm>
          <a:off x="3819525" y="3698875"/>
          <a:ext cx="1189990" cy="132080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36000" tIns="0" rIns="36000" bIns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元請の専門技術者資格証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 editAs="oneCell">
    <xdr:from xmlns:xdr="http://schemas.openxmlformats.org/drawingml/2006/spreadsheetDrawing">
      <xdr:col>6</xdr:col>
      <xdr:colOff>319405</xdr:colOff>
      <xdr:row>43</xdr:row>
      <xdr:rowOff>17780</xdr:rowOff>
    </xdr:from>
    <xdr:to xmlns:xdr="http://schemas.openxmlformats.org/drawingml/2006/spreadsheetDrawing">
      <xdr:col>7</xdr:col>
      <xdr:colOff>313690</xdr:colOff>
      <xdr:row>45</xdr:row>
      <xdr:rowOff>72390</xdr:rowOff>
    </xdr:to>
    <xdr:pic macro="">
      <xdr:nvPicPr>
        <xdr:cNvPr id="74" name="図 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3590" y="5664200"/>
          <a:ext cx="313690" cy="3136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7</xdr:col>
      <xdr:colOff>283210</xdr:colOff>
      <xdr:row>44</xdr:row>
      <xdr:rowOff>108585</xdr:rowOff>
    </xdr:from>
    <xdr:to xmlns:xdr="http://schemas.openxmlformats.org/drawingml/2006/spreadsheetDrawing">
      <xdr:col>8</xdr:col>
      <xdr:colOff>238760</xdr:colOff>
      <xdr:row>45</xdr:row>
      <xdr:rowOff>111125</xdr:rowOff>
    </xdr:to>
    <xdr:sp macro="" textlink="">
      <xdr:nvSpPr>
        <xdr:cNvPr id="72" name="テキスト 71"/>
        <xdr:cNvSpPr txBox="1"/>
      </xdr:nvSpPr>
      <xdr:spPr>
        <a:xfrm>
          <a:off x="2336800" y="5884545"/>
          <a:ext cx="274955" cy="132080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36000" tIns="0" rIns="36000" bIns="0" anchor="ctr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省略</a:t>
          </a:r>
          <a:endParaRPr kumimoji="1" lang="ja-JP" altLang="en-US" sz="80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 editAs="oneCell">
    <xdr:from xmlns:xdr="http://schemas.openxmlformats.org/drawingml/2006/spreadsheetDrawing">
      <xdr:col>10</xdr:col>
      <xdr:colOff>309245</xdr:colOff>
      <xdr:row>39</xdr:row>
      <xdr:rowOff>13335</xdr:rowOff>
    </xdr:from>
    <xdr:to xmlns:xdr="http://schemas.openxmlformats.org/drawingml/2006/spreadsheetDrawing">
      <xdr:col>11</xdr:col>
      <xdr:colOff>303530</xdr:colOff>
      <xdr:row>41</xdr:row>
      <xdr:rowOff>67945</xdr:rowOff>
    </xdr:to>
    <xdr:pic macro="">
      <xdr:nvPicPr>
        <xdr:cNvPr id="75" name="図 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1050" y="5141595"/>
          <a:ext cx="313690" cy="3136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11</xdr:col>
      <xdr:colOff>273685</xdr:colOff>
      <xdr:row>40</xdr:row>
      <xdr:rowOff>104140</xdr:rowOff>
    </xdr:from>
    <xdr:to xmlns:xdr="http://schemas.openxmlformats.org/drawingml/2006/spreadsheetDrawing">
      <xdr:col>18</xdr:col>
      <xdr:colOff>41275</xdr:colOff>
      <xdr:row>41</xdr:row>
      <xdr:rowOff>106680</xdr:rowOff>
    </xdr:to>
    <xdr:sp macro="" textlink="">
      <xdr:nvSpPr>
        <xdr:cNvPr id="76" name="テキスト 75"/>
        <xdr:cNvSpPr txBox="1"/>
      </xdr:nvSpPr>
      <xdr:spPr>
        <a:xfrm>
          <a:off x="3604895" y="5361940"/>
          <a:ext cx="2003425" cy="132080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36000" tIns="0" rIns="36000" bIns="0" anchor="ctr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現場代理人等通知で提出済みの場合省略可</a:t>
          </a:r>
          <a:endParaRPr kumimoji="1" lang="ja-JP" altLang="en-US" sz="80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 editAs="oneCell">
    <xdr:from xmlns:xdr="http://schemas.openxmlformats.org/drawingml/2006/spreadsheetDrawing">
      <xdr:col>13</xdr:col>
      <xdr:colOff>22860</xdr:colOff>
      <xdr:row>37</xdr:row>
      <xdr:rowOff>59690</xdr:rowOff>
    </xdr:from>
    <xdr:to xmlns:xdr="http://schemas.openxmlformats.org/drawingml/2006/spreadsheetDrawing">
      <xdr:col>14</xdr:col>
      <xdr:colOff>17145</xdr:colOff>
      <xdr:row>39</xdr:row>
      <xdr:rowOff>114300</xdr:rowOff>
    </xdr:to>
    <xdr:pic macro="">
      <xdr:nvPicPr>
        <xdr:cNvPr id="77" name="図 7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2880" y="4928870"/>
          <a:ext cx="313690" cy="3136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13</xdr:col>
      <xdr:colOff>306705</xdr:colOff>
      <xdr:row>39</xdr:row>
      <xdr:rowOff>20955</xdr:rowOff>
    </xdr:from>
    <xdr:to xmlns:xdr="http://schemas.openxmlformats.org/drawingml/2006/spreadsheetDrawing">
      <xdr:col>20</xdr:col>
      <xdr:colOff>74930</xdr:colOff>
      <xdr:row>40</xdr:row>
      <xdr:rowOff>23495</xdr:rowOff>
    </xdr:to>
    <xdr:sp macro="" textlink="">
      <xdr:nvSpPr>
        <xdr:cNvPr id="78" name="テキスト 77"/>
        <xdr:cNvSpPr txBox="1"/>
      </xdr:nvSpPr>
      <xdr:spPr>
        <a:xfrm>
          <a:off x="4276725" y="5149215"/>
          <a:ext cx="2004060" cy="132080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36000" tIns="0" rIns="36000" bIns="0" anchor="ctr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現場代理人等通知で提出済みの場合省略可</a:t>
          </a:r>
          <a:endParaRPr kumimoji="1" lang="ja-JP" altLang="en-US" sz="80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 editAs="oneCell">
    <xdr:from xmlns:xdr="http://schemas.openxmlformats.org/drawingml/2006/spreadsheetDrawing">
      <xdr:col>15</xdr:col>
      <xdr:colOff>60325</xdr:colOff>
      <xdr:row>35</xdr:row>
      <xdr:rowOff>72390</xdr:rowOff>
    </xdr:from>
    <xdr:to xmlns:xdr="http://schemas.openxmlformats.org/drawingml/2006/spreadsheetDrawing">
      <xdr:col>16</xdr:col>
      <xdr:colOff>54610</xdr:colOff>
      <xdr:row>37</xdr:row>
      <xdr:rowOff>127000</xdr:rowOff>
    </xdr:to>
    <xdr:pic macro="">
      <xdr:nvPicPr>
        <xdr:cNvPr id="79" name="図 7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9155" y="4682490"/>
          <a:ext cx="313690" cy="3136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16</xdr:col>
      <xdr:colOff>24765</xdr:colOff>
      <xdr:row>37</xdr:row>
      <xdr:rowOff>33655</xdr:rowOff>
    </xdr:from>
    <xdr:to xmlns:xdr="http://schemas.openxmlformats.org/drawingml/2006/spreadsheetDrawing">
      <xdr:col>18</xdr:col>
      <xdr:colOff>67945</xdr:colOff>
      <xdr:row>38</xdr:row>
      <xdr:rowOff>36195</xdr:rowOff>
    </xdr:to>
    <xdr:sp macro="" textlink="">
      <xdr:nvSpPr>
        <xdr:cNvPr id="80" name="テキスト 79"/>
        <xdr:cNvSpPr txBox="1"/>
      </xdr:nvSpPr>
      <xdr:spPr>
        <a:xfrm>
          <a:off x="4953000" y="4902835"/>
          <a:ext cx="681990" cy="132080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36000" tIns="0" rIns="36000" bIns="0" anchor="ctr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配置した場合</a:t>
          </a:r>
          <a:endParaRPr kumimoji="1" lang="ja-JP" altLang="en-US" sz="80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 editAs="oneCell">
    <xdr:from xmlns:xdr="http://schemas.openxmlformats.org/drawingml/2006/spreadsheetDrawing">
      <xdr:col>4</xdr:col>
      <xdr:colOff>194310</xdr:colOff>
      <xdr:row>55</xdr:row>
      <xdr:rowOff>53975</xdr:rowOff>
    </xdr:from>
    <xdr:to xmlns:xdr="http://schemas.openxmlformats.org/drawingml/2006/spreadsheetDrawing">
      <xdr:col>9</xdr:col>
      <xdr:colOff>87630</xdr:colOff>
      <xdr:row>65</xdr:row>
      <xdr:rowOff>8255</xdr:rowOff>
    </xdr:to>
    <xdr:pic macro="">
      <xdr:nvPicPr>
        <xdr:cNvPr id="81" name="図 80"/>
        <xdr:cNvPicPr>
          <a:picLocks noChangeAspect="1"/>
        </xdr:cNvPicPr>
      </xdr:nvPicPr>
      <xdr:blipFill>
        <a:blip xmlns:r="http://schemas.openxmlformats.org/officeDocument/2006/relationships" r:embed="rId1"/>
        <a:srcRect t="16370"/>
        <a:stretch>
          <a:fillRect/>
        </a:stretch>
      </xdr:blipFill>
      <xdr:spPr>
        <a:xfrm>
          <a:off x="1289685" y="7292975"/>
          <a:ext cx="1490345" cy="1249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2</xdr:col>
      <xdr:colOff>180975</xdr:colOff>
      <xdr:row>57</xdr:row>
      <xdr:rowOff>54610</xdr:rowOff>
    </xdr:from>
    <xdr:to xmlns:xdr="http://schemas.openxmlformats.org/drawingml/2006/spreadsheetDrawing">
      <xdr:col>7</xdr:col>
      <xdr:colOff>73660</xdr:colOff>
      <xdr:row>67</xdr:row>
      <xdr:rowOff>8890</xdr:rowOff>
    </xdr:to>
    <xdr:pic macro="">
      <xdr:nvPicPr>
        <xdr:cNvPr id="82" name="図 81"/>
        <xdr:cNvPicPr>
          <a:picLocks noChangeAspect="1"/>
        </xdr:cNvPicPr>
      </xdr:nvPicPr>
      <xdr:blipFill>
        <a:blip xmlns:r="http://schemas.openxmlformats.org/officeDocument/2006/relationships" r:embed="rId1"/>
        <a:srcRect t="16370"/>
        <a:stretch>
          <a:fillRect/>
        </a:stretch>
      </xdr:blipFill>
      <xdr:spPr>
        <a:xfrm>
          <a:off x="637540" y="7552690"/>
          <a:ext cx="1489710" cy="1249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3</xdr:col>
      <xdr:colOff>2540</xdr:colOff>
      <xdr:row>58</xdr:row>
      <xdr:rowOff>39370</xdr:rowOff>
    </xdr:from>
    <xdr:to xmlns:xdr="http://schemas.openxmlformats.org/drawingml/2006/spreadsheetDrawing">
      <xdr:col>5</xdr:col>
      <xdr:colOff>147320</xdr:colOff>
      <xdr:row>59</xdr:row>
      <xdr:rowOff>41910</xdr:rowOff>
    </xdr:to>
    <xdr:sp macro="" textlink="">
      <xdr:nvSpPr>
        <xdr:cNvPr id="83" name="テキスト 82"/>
        <xdr:cNvSpPr txBox="1"/>
      </xdr:nvSpPr>
      <xdr:spPr>
        <a:xfrm>
          <a:off x="778510" y="7666990"/>
          <a:ext cx="783590" cy="132080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36000" tIns="0" rIns="36000" bIns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再下請負通知書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44450</xdr:colOff>
      <xdr:row>56</xdr:row>
      <xdr:rowOff>47625</xdr:rowOff>
    </xdr:from>
    <xdr:to xmlns:xdr="http://schemas.openxmlformats.org/drawingml/2006/spreadsheetDrawing">
      <xdr:col>7</xdr:col>
      <xdr:colOff>290830</xdr:colOff>
      <xdr:row>57</xdr:row>
      <xdr:rowOff>50165</xdr:rowOff>
    </xdr:to>
    <xdr:sp macro="" textlink="">
      <xdr:nvSpPr>
        <xdr:cNvPr id="84" name="テキスト 83"/>
        <xdr:cNvSpPr txBox="1"/>
      </xdr:nvSpPr>
      <xdr:spPr>
        <a:xfrm>
          <a:off x="1459230" y="7416165"/>
          <a:ext cx="885190" cy="132080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lIns="36000" tIns="0" rIns="36000" bIns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/>
              <a:ea typeface="HG丸ｺﾞｼｯｸM-PRO"/>
            </a:rPr>
            <a:t>次下請との契約書</a:t>
          </a:r>
          <a:endParaRPr kumimoji="1" lang="ja-JP" altLang="en-US" sz="8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prod-internet.jcip.mlit.go.jp/Client/" TargetMode="External" /><Relationship Id="rId2" Type="http://schemas.openxmlformats.org/officeDocument/2006/relationships/hyperlink" Target="https://prod-internet.jcip.mlit.go.jp/Client/" TargetMode="External" /><Relationship Id="rId3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5" Type="http://schemas.openxmlformats.org/officeDocument/2006/relationships/vmlDrawing" Target="../drawings/vmlDrawing1.vml" /><Relationship Id="rId6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Z70"/>
  <sheetViews>
    <sheetView showGridLines="0" tabSelected="1" view="pageBreakPreview" zoomScale="85" zoomScaleNormal="85" zoomScaleSheetLayoutView="85" workbookViewId="0">
      <selection activeCell="J4" sqref="J4:N4"/>
    </sheetView>
  </sheetViews>
  <sheetFormatPr defaultColWidth="3.625" defaultRowHeight="13.2"/>
  <cols>
    <col min="1" max="4" width="3.625" style="1"/>
    <col min="5" max="5" width="3.625" style="1" hidden="1" customWidth="1" outlineLevel="1"/>
    <col min="6" max="6" width="3.625" style="1" customWidth="0" collapsed="1"/>
    <col min="7" max="7" width="6.625" style="1" customWidth="1" collapsed="1"/>
    <col min="8" max="8" width="6.625" style="1" customWidth="1"/>
    <col min="9" max="9" width="24.625" style="2" customWidth="1" collapsed="1"/>
    <col min="10" max="10" width="13.625" style="2" customWidth="1" collapsed="1"/>
    <col min="11" max="11" width="16.625" style="2" customWidth="1"/>
    <col min="12" max="12" width="18.625" style="2" customWidth="1"/>
    <col min="13" max="14" width="24.625" style="2" customWidth="1"/>
    <col min="15" max="15" width="13.625" style="3" customWidth="1" collapsed="1"/>
    <col min="16" max="16" width="13.625" style="1" customWidth="1" collapsed="1"/>
    <col min="17" max="17" width="10.625" style="1" customWidth="1" collapsed="1"/>
    <col min="18" max="19" width="13.625" style="1" customWidth="1" collapsed="1"/>
    <col min="20" max="20" width="10.75" style="1" customWidth="1" collapsed="1"/>
    <col min="21" max="21" width="10.75" style="1" customWidth="1"/>
    <col min="22" max="22" width="12.88671875" style="1" bestFit="1" customWidth="1" collapsed="1"/>
    <col min="23" max="23" width="3.625" style="1"/>
    <col min="24" max="24" width="19.21875" style="1" bestFit="1" customWidth="1"/>
    <col min="25" max="25" width="27.88671875" style="1" bestFit="1" customWidth="1"/>
    <col min="26" max="60" width="3.625" style="1"/>
    <col min="61" max="61" width="3.625" style="1" customWidth="0" collapsed="1"/>
    <col min="62" max="65" width="3.625" style="1"/>
    <col min="66" max="66" width="3.625" style="1" customWidth="0" collapsed="1"/>
    <col min="67" max="69" width="3.625" style="1"/>
    <col min="70" max="71" width="3.625" style="1" customWidth="0" collapsed="1"/>
    <col min="72" max="76" width="3.625" style="1"/>
    <col min="77" max="77" width="3.625" style="1" customWidth="0" collapsed="1"/>
    <col min="78" max="78" width="3.625" style="1"/>
    <col min="79" max="16384" width="3.625" style="1" customWidth="0" collapsed="1"/>
  </cols>
  <sheetData>
    <row r="1" spans="1:25" ht="24" customHeight="1">
      <c r="G1" s="24" t="s">
        <v>252</v>
      </c>
      <c r="H1" s="36"/>
      <c r="I1" s="43"/>
    </row>
    <row r="2" spans="1:25" ht="35.1" customHeight="1">
      <c r="A2" s="4"/>
      <c r="G2" s="25" t="s">
        <v>230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5">
      <c r="G3" s="13" t="s">
        <v>1</v>
      </c>
      <c r="H3" s="13"/>
      <c r="I3" s="13"/>
      <c r="J3" s="49" t="s">
        <v>238</v>
      </c>
      <c r="K3" s="54"/>
      <c r="L3" s="54"/>
      <c r="M3" s="54"/>
      <c r="N3" s="61"/>
      <c r="O3" s="64"/>
      <c r="P3" s="66" t="s">
        <v>4</v>
      </c>
      <c r="Q3" s="70" t="s">
        <v>236</v>
      </c>
      <c r="R3" s="72"/>
      <c r="S3" s="75"/>
      <c r="T3" s="32"/>
      <c r="U3" s="32"/>
    </row>
    <row r="4" spans="1:25">
      <c r="G4" s="13" t="s">
        <v>7</v>
      </c>
      <c r="H4" s="13"/>
      <c r="I4" s="13"/>
      <c r="J4" s="50" t="s">
        <v>99</v>
      </c>
      <c r="K4" s="55"/>
      <c r="L4" s="55"/>
      <c r="M4" s="55"/>
      <c r="N4" s="62"/>
      <c r="O4" s="51"/>
      <c r="P4" s="67"/>
      <c r="Q4" s="71" t="s">
        <v>236</v>
      </c>
      <c r="R4" s="73"/>
      <c r="S4" s="76"/>
      <c r="T4" s="32"/>
      <c r="U4" s="32"/>
    </row>
    <row r="5" spans="1:25">
      <c r="G5" s="27"/>
      <c r="H5" s="27"/>
      <c r="I5" s="44"/>
      <c r="J5" s="51"/>
      <c r="K5" s="51"/>
      <c r="L5" s="51"/>
      <c r="M5" s="51"/>
      <c r="N5" s="51"/>
      <c r="O5" s="53"/>
      <c r="P5" s="27"/>
      <c r="Q5" s="27"/>
      <c r="R5" s="32"/>
      <c r="S5" s="32"/>
      <c r="T5" s="32"/>
      <c r="U5" s="13" t="s">
        <v>260</v>
      </c>
      <c r="V5" s="13"/>
      <c r="W5" s="13"/>
      <c r="X5" s="13"/>
      <c r="Y5" s="13"/>
    </row>
    <row r="6" spans="1:25">
      <c r="G6" s="26" t="s">
        <v>10</v>
      </c>
      <c r="H6" s="37"/>
      <c r="I6" s="45"/>
      <c r="J6" s="52" t="s">
        <v>236</v>
      </c>
      <c r="K6" s="56"/>
      <c r="L6" s="56"/>
      <c r="M6" s="58"/>
      <c r="N6" s="63"/>
      <c r="O6" s="2"/>
      <c r="P6" s="3"/>
      <c r="U6" s="13"/>
      <c r="V6" s="13"/>
      <c r="W6" s="13"/>
      <c r="X6" s="13"/>
      <c r="Y6" s="13"/>
    </row>
    <row r="7" spans="1:25">
      <c r="G7" s="26" t="s">
        <v>15</v>
      </c>
      <c r="H7" s="37"/>
      <c r="I7" s="45"/>
      <c r="J7" s="52" t="s">
        <v>236</v>
      </c>
      <c r="K7" s="56"/>
      <c r="L7" s="56"/>
      <c r="M7" s="58"/>
      <c r="N7" s="64"/>
      <c r="O7" s="2"/>
      <c r="P7" s="26" t="s">
        <v>23</v>
      </c>
      <c r="Q7" s="45"/>
      <c r="R7" s="50"/>
      <c r="S7" s="62"/>
      <c r="U7" s="80"/>
      <c r="V7" s="82" t="s">
        <v>256</v>
      </c>
      <c r="W7" s="85">
        <v>1</v>
      </c>
      <c r="X7" s="82" t="s">
        <v>259</v>
      </c>
      <c r="Y7" s="86" t="str">
        <f>CONCATENATE("22-",W7,"_施工体制")</f>
        <v>22-1_施工体制</v>
      </c>
    </row>
    <row r="8" spans="1:25">
      <c r="G8" s="26" t="s">
        <v>26</v>
      </c>
      <c r="H8" s="37"/>
      <c r="I8" s="45"/>
      <c r="J8" s="52" t="s">
        <v>236</v>
      </c>
      <c r="K8" s="56"/>
      <c r="L8" s="56"/>
      <c r="M8" s="58"/>
      <c r="N8" s="64"/>
      <c r="O8" s="2"/>
      <c r="P8" s="26" t="s">
        <v>29</v>
      </c>
      <c r="Q8" s="45"/>
      <c r="R8" s="50"/>
      <c r="S8" s="62"/>
      <c r="U8" s="81" t="s">
        <v>237</v>
      </c>
      <c r="V8" s="83" t="s">
        <v>168</v>
      </c>
      <c r="W8" s="85">
        <v>1</v>
      </c>
      <c r="X8" s="82" t="s">
        <v>259</v>
      </c>
      <c r="Y8" s="86" t="str">
        <f>CONCATENATE("22-",W7,"-",W8,"_再下請")</f>
        <v>22-1-1_再下請</v>
      </c>
    </row>
    <row r="9" spans="1:25">
      <c r="G9" s="28" t="s">
        <v>13</v>
      </c>
      <c r="H9" s="38"/>
      <c r="I9" s="45"/>
      <c r="J9" s="52" t="s">
        <v>236</v>
      </c>
      <c r="K9" s="56"/>
      <c r="L9" s="56"/>
      <c r="M9" s="58"/>
      <c r="N9" s="64"/>
      <c r="O9" s="2"/>
      <c r="P9" s="26" t="s">
        <v>30</v>
      </c>
      <c r="Q9" s="45"/>
      <c r="R9" s="50"/>
      <c r="S9" s="62"/>
      <c r="U9" s="81" t="s">
        <v>237</v>
      </c>
      <c r="V9" s="82" t="s">
        <v>76</v>
      </c>
      <c r="W9" s="85">
        <v>1</v>
      </c>
      <c r="X9" s="82" t="s">
        <v>259</v>
      </c>
      <c r="Y9" s="86" t="str">
        <f>CONCATENATE("22-",W7,"-",W8,"-",W9,"_再下請")</f>
        <v>22-1-1-1_再下請</v>
      </c>
    </row>
    <row r="10" spans="1:25">
      <c r="G10" s="29" t="s">
        <v>21</v>
      </c>
      <c r="H10" s="39"/>
      <c r="I10" s="46"/>
      <c r="J10" s="52" t="s">
        <v>236</v>
      </c>
      <c r="K10" s="56"/>
      <c r="L10" s="56"/>
      <c r="M10" s="58"/>
      <c r="N10" s="53"/>
      <c r="O10" s="51"/>
      <c r="P10" s="26" t="s">
        <v>30</v>
      </c>
      <c r="Q10" s="45"/>
      <c r="R10" s="74"/>
      <c r="S10" s="77"/>
      <c r="U10" s="81" t="s">
        <v>237</v>
      </c>
      <c r="V10" s="82" t="s">
        <v>257</v>
      </c>
      <c r="W10" s="85">
        <v>1</v>
      </c>
      <c r="X10" s="82" t="s">
        <v>259</v>
      </c>
      <c r="Y10" s="86" t="str">
        <f>CONCATENATE("22-",W7,"-",W8,"-",W9,"-",W10,"_再下請")</f>
        <v>22-1-1-1-1_再下請</v>
      </c>
    </row>
    <row r="11" spans="1:25">
      <c r="G11" s="30"/>
      <c r="H11" s="26" t="s">
        <v>5</v>
      </c>
      <c r="I11" s="45"/>
      <c r="J11" s="52" t="s">
        <v>236</v>
      </c>
      <c r="K11" s="56"/>
      <c r="L11" s="56"/>
      <c r="M11" s="58"/>
      <c r="N11" s="53"/>
      <c r="O11" s="2"/>
      <c r="P11" s="26" t="s">
        <v>46</v>
      </c>
      <c r="Q11" s="45"/>
      <c r="R11" s="74"/>
      <c r="S11" s="77"/>
      <c r="T11" s="32"/>
      <c r="U11" s="81" t="s">
        <v>237</v>
      </c>
      <c r="V11" s="82" t="s">
        <v>73</v>
      </c>
      <c r="W11" s="85">
        <v>1</v>
      </c>
      <c r="X11" s="82" t="s">
        <v>259</v>
      </c>
      <c r="Y11" s="86" t="str">
        <f>CONCATENATE("22-",W7,"-",W8,"-",W9,"-",W10,"-",W11,"_再下請")</f>
        <v>22-1-1-1-1-1_再下請</v>
      </c>
    </row>
    <row r="12" spans="1:25">
      <c r="A12" s="5" t="s">
        <v>261</v>
      </c>
      <c r="B12" s="10"/>
      <c r="C12" s="10"/>
      <c r="D12" s="10"/>
      <c r="E12" s="10"/>
      <c r="F12" s="20"/>
      <c r="G12" s="29" t="s">
        <v>21</v>
      </c>
      <c r="H12" s="39"/>
      <c r="I12" s="46"/>
      <c r="J12" s="52" t="s">
        <v>236</v>
      </c>
      <c r="K12" s="56"/>
      <c r="L12" s="56"/>
      <c r="M12" s="58"/>
      <c r="N12" s="53"/>
      <c r="O12" s="59"/>
      <c r="P12" s="59"/>
      <c r="Q12" s="59"/>
      <c r="R12" s="59"/>
      <c r="S12" s="59"/>
      <c r="T12" s="59"/>
      <c r="U12" s="81" t="s">
        <v>237</v>
      </c>
      <c r="V12" s="82" t="s">
        <v>67</v>
      </c>
      <c r="W12" s="85">
        <v>1</v>
      </c>
      <c r="X12" s="82" t="s">
        <v>259</v>
      </c>
      <c r="Y12" s="86" t="str">
        <f>CONCATENATE("22-",W7,"-",W8,"-",W9,"-",W10,"-",W11,"-",W12,"_再下請")</f>
        <v>22-1-1-1-1-1-1_再下請</v>
      </c>
    </row>
    <row r="13" spans="1:25">
      <c r="A13" s="6"/>
      <c r="B13" s="6"/>
      <c r="C13" s="6"/>
      <c r="D13" s="16">
        <f>SUM(C17:C70)-SUM(D17:D70)</f>
        <v>0</v>
      </c>
      <c r="E13" s="18">
        <f>SUM(E17:E70)</f>
        <v>0</v>
      </c>
      <c r="F13" s="21">
        <f>SUM(D17:D70)-SUM(F17:F70)</f>
        <v>0</v>
      </c>
      <c r="G13" s="31"/>
      <c r="H13" s="26" t="s">
        <v>5</v>
      </c>
      <c r="I13" s="45"/>
      <c r="J13" s="52" t="s">
        <v>236</v>
      </c>
      <c r="K13" s="56"/>
      <c r="L13" s="56"/>
      <c r="M13" s="58"/>
      <c r="N13" s="53"/>
      <c r="O13" s="65" t="s">
        <v>35</v>
      </c>
      <c r="P13" s="65"/>
      <c r="Q13" s="65"/>
      <c r="R13" s="65"/>
      <c r="S13" s="65"/>
      <c r="T13" s="59"/>
      <c r="U13" s="81" t="s">
        <v>237</v>
      </c>
      <c r="V13" s="82" t="s">
        <v>22</v>
      </c>
      <c r="W13" s="85">
        <v>1</v>
      </c>
      <c r="X13" s="82" t="s">
        <v>259</v>
      </c>
      <c r="Y13" s="86" t="str">
        <f>CONCATENATE("22-",W7,"-",W8,"-",W9,"-",W10,"-",W11,"-",W12,"-",W13,"_再下請")</f>
        <v>22-1-1-1-1-1-1-1_再下請</v>
      </c>
    </row>
    <row r="14" spans="1:25">
      <c r="G14" s="32"/>
      <c r="H14" s="27"/>
      <c r="I14" s="27"/>
      <c r="J14" s="53"/>
      <c r="K14" s="53"/>
      <c r="L14" s="53"/>
      <c r="M14" s="59"/>
      <c r="N14" s="59"/>
      <c r="O14" s="59"/>
      <c r="P14" s="59"/>
      <c r="Q14" s="59"/>
      <c r="R14" s="59"/>
      <c r="S14" s="59"/>
      <c r="U14" s="81" t="s">
        <v>237</v>
      </c>
      <c r="V14" s="82" t="s">
        <v>258</v>
      </c>
      <c r="W14" s="85">
        <v>1</v>
      </c>
      <c r="X14" s="82" t="s">
        <v>259</v>
      </c>
      <c r="Y14" s="86" t="str">
        <f>CONCATENATE("22-",W7,"-",W8,"-",W9,"-",W10,"-",W11,"-",W12,"-",W13,"-",W14,"_再下請")</f>
        <v>22-1-1-1-1-1-1-1-1_再下請</v>
      </c>
    </row>
    <row r="15" spans="1:25" ht="22.2" customHeight="1">
      <c r="A15" s="7" t="s">
        <v>241</v>
      </c>
      <c r="B15" s="11" t="s">
        <v>233</v>
      </c>
      <c r="C15" s="14"/>
      <c r="D15" s="14"/>
      <c r="E15" s="14"/>
      <c r="F15" s="22"/>
      <c r="G15" s="32"/>
      <c r="H15" s="27"/>
      <c r="I15" s="27"/>
      <c r="J15" s="53"/>
      <c r="K15" s="53"/>
      <c r="L15" s="53"/>
      <c r="M15" s="59"/>
      <c r="N15" s="59"/>
      <c r="O15" s="59"/>
      <c r="P15" s="59"/>
      <c r="Q15" s="59"/>
      <c r="R15" s="59"/>
      <c r="S15" s="59"/>
    </row>
    <row r="16" spans="1:25" ht="67.2">
      <c r="A16" s="8"/>
      <c r="B16" s="12" t="s">
        <v>49</v>
      </c>
      <c r="C16" s="15" t="s">
        <v>234</v>
      </c>
      <c r="D16" s="17" t="s">
        <v>173</v>
      </c>
      <c r="E16" s="19" t="s">
        <v>32</v>
      </c>
      <c r="F16" s="23" t="s">
        <v>235</v>
      </c>
      <c r="G16" s="28" t="s">
        <v>231</v>
      </c>
      <c r="H16" s="28" t="s">
        <v>40</v>
      </c>
      <c r="I16" s="47" t="s">
        <v>39</v>
      </c>
      <c r="J16" s="28" t="s">
        <v>41</v>
      </c>
      <c r="K16" s="28" t="s">
        <v>64</v>
      </c>
      <c r="L16" s="57" t="s">
        <v>42</v>
      </c>
      <c r="M16" s="47" t="s">
        <v>51</v>
      </c>
      <c r="N16" s="47" t="s">
        <v>186</v>
      </c>
      <c r="O16" s="57" t="s">
        <v>78</v>
      </c>
      <c r="P16" s="68" t="s">
        <v>63</v>
      </c>
      <c r="Q16" s="57" t="s">
        <v>85</v>
      </c>
      <c r="R16" s="57" t="s">
        <v>24</v>
      </c>
      <c r="S16" s="57" t="s">
        <v>38</v>
      </c>
      <c r="T16" s="78"/>
      <c r="U16" s="78"/>
      <c r="V16" s="78"/>
      <c r="W16" s="78"/>
      <c r="X16" s="78"/>
      <c r="Y16" s="78"/>
    </row>
    <row r="17" spans="1:26" ht="35.1" customHeight="1">
      <c r="A17" s="9">
        <v>1</v>
      </c>
      <c r="B17" s="13"/>
      <c r="C17" s="13"/>
      <c r="D17" s="13"/>
      <c r="E17" s="13"/>
      <c r="F17" s="13"/>
      <c r="G17" s="33">
        <v>1</v>
      </c>
      <c r="H17" s="40">
        <v>1</v>
      </c>
      <c r="I17" s="48"/>
      <c r="J17" s="40"/>
      <c r="K17" s="41"/>
      <c r="L17" s="40"/>
      <c r="M17" s="60"/>
      <c r="N17" s="60"/>
      <c r="O17" s="40"/>
      <c r="P17" s="69"/>
      <c r="Q17" s="40"/>
      <c r="R17" s="40"/>
      <c r="S17" s="40"/>
      <c r="T17" s="79"/>
      <c r="V17" s="84"/>
      <c r="Z17" s="32"/>
    </row>
    <row r="18" spans="1:26" ht="35.1" customHeight="1">
      <c r="A18" s="9"/>
      <c r="B18" s="13"/>
      <c r="C18" s="13"/>
      <c r="D18" s="13"/>
      <c r="E18" s="13"/>
      <c r="F18" s="13"/>
      <c r="G18" s="34"/>
      <c r="H18" s="41"/>
      <c r="I18" s="48"/>
      <c r="J18" s="40"/>
      <c r="K18" s="41"/>
      <c r="L18" s="40"/>
      <c r="M18" s="60"/>
      <c r="N18" s="60"/>
      <c r="O18" s="40"/>
      <c r="P18" s="69"/>
      <c r="Q18" s="40"/>
      <c r="R18" s="40"/>
      <c r="S18" s="40"/>
      <c r="T18" s="78"/>
      <c r="Z18" s="32"/>
    </row>
    <row r="19" spans="1:26" ht="35.1" customHeight="1">
      <c r="A19" s="9"/>
      <c r="B19" s="13"/>
      <c r="C19" s="13"/>
      <c r="D19" s="13"/>
      <c r="E19" s="13"/>
      <c r="F19" s="13"/>
      <c r="G19" s="34"/>
      <c r="H19" s="41"/>
      <c r="I19" s="48"/>
      <c r="J19" s="40"/>
      <c r="K19" s="41"/>
      <c r="L19" s="40"/>
      <c r="M19" s="60"/>
      <c r="N19" s="60"/>
      <c r="O19" s="40"/>
      <c r="P19" s="69"/>
      <c r="Q19" s="40"/>
      <c r="R19" s="40"/>
      <c r="S19" s="40"/>
      <c r="T19" s="79"/>
      <c r="Z19" s="32"/>
    </row>
    <row r="20" spans="1:26" ht="35.1" customHeight="1">
      <c r="A20" s="9"/>
      <c r="B20" s="13"/>
      <c r="C20" s="13"/>
      <c r="D20" s="13"/>
      <c r="E20" s="13"/>
      <c r="F20" s="13"/>
      <c r="G20" s="34"/>
      <c r="H20" s="41"/>
      <c r="I20" s="48"/>
      <c r="J20" s="40"/>
      <c r="K20" s="41"/>
      <c r="L20" s="40"/>
      <c r="M20" s="60"/>
      <c r="N20" s="60"/>
      <c r="O20" s="40"/>
      <c r="P20" s="69"/>
      <c r="Q20" s="40"/>
      <c r="R20" s="40"/>
      <c r="S20" s="40"/>
      <c r="Z20" s="32"/>
    </row>
    <row r="21" spans="1:26" ht="35.1" customHeight="1">
      <c r="A21" s="9"/>
      <c r="B21" s="13"/>
      <c r="C21" s="13"/>
      <c r="D21" s="13"/>
      <c r="E21" s="13"/>
      <c r="F21" s="13"/>
      <c r="G21" s="34"/>
      <c r="H21" s="41"/>
      <c r="I21" s="48"/>
      <c r="J21" s="40"/>
      <c r="K21" s="41"/>
      <c r="L21" s="40"/>
      <c r="M21" s="60"/>
      <c r="N21" s="60"/>
      <c r="O21" s="40"/>
      <c r="P21" s="69"/>
      <c r="Q21" s="40"/>
      <c r="R21" s="40"/>
      <c r="S21" s="40"/>
      <c r="Z21" s="32"/>
    </row>
    <row r="22" spans="1:26" ht="35.1" customHeight="1">
      <c r="A22" s="9"/>
      <c r="B22" s="13"/>
      <c r="C22" s="13"/>
      <c r="D22" s="13"/>
      <c r="E22" s="13"/>
      <c r="F22" s="13"/>
      <c r="G22" s="34"/>
      <c r="H22" s="42"/>
      <c r="I22" s="48"/>
      <c r="J22" s="40"/>
      <c r="K22" s="41"/>
      <c r="L22" s="40"/>
      <c r="M22" s="60"/>
      <c r="N22" s="60"/>
      <c r="O22" s="40"/>
      <c r="P22" s="69"/>
      <c r="Q22" s="40"/>
      <c r="R22" s="40"/>
      <c r="S22" s="40"/>
      <c r="Z22" s="32"/>
    </row>
    <row r="23" spans="1:26" ht="35.1" customHeight="1">
      <c r="A23" s="9"/>
      <c r="B23" s="13"/>
      <c r="C23" s="13"/>
      <c r="D23" s="13"/>
      <c r="E23" s="13"/>
      <c r="F23" s="13"/>
      <c r="G23" s="33">
        <v>2</v>
      </c>
      <c r="H23" s="42"/>
      <c r="I23" s="48"/>
      <c r="J23" s="40"/>
      <c r="K23" s="41"/>
      <c r="L23" s="40"/>
      <c r="M23" s="60"/>
      <c r="N23" s="60"/>
      <c r="O23" s="40"/>
      <c r="P23" s="69"/>
      <c r="Q23" s="40"/>
      <c r="R23" s="40"/>
      <c r="S23" s="40"/>
      <c r="Z23" s="32"/>
    </row>
    <row r="24" spans="1:26" ht="35.1" customHeight="1">
      <c r="A24" s="9"/>
      <c r="B24" s="13"/>
      <c r="C24" s="13"/>
      <c r="D24" s="13"/>
      <c r="E24" s="13"/>
      <c r="F24" s="13"/>
      <c r="G24" s="34"/>
      <c r="H24" s="41"/>
      <c r="I24" s="48"/>
      <c r="J24" s="40"/>
      <c r="K24" s="41"/>
      <c r="L24" s="40"/>
      <c r="M24" s="60"/>
      <c r="N24" s="60"/>
      <c r="O24" s="40"/>
      <c r="P24" s="69"/>
      <c r="Q24" s="40"/>
      <c r="R24" s="40"/>
      <c r="S24" s="40"/>
      <c r="Z24" s="32"/>
    </row>
    <row r="25" spans="1:26" ht="35.1" customHeight="1">
      <c r="A25" s="9"/>
      <c r="B25" s="13"/>
      <c r="C25" s="13"/>
      <c r="D25" s="13"/>
      <c r="E25" s="13"/>
      <c r="F25" s="13"/>
      <c r="G25" s="34"/>
      <c r="H25" s="41"/>
      <c r="I25" s="48"/>
      <c r="J25" s="40"/>
      <c r="K25" s="41"/>
      <c r="L25" s="40"/>
      <c r="M25" s="60"/>
      <c r="N25" s="60"/>
      <c r="O25" s="40"/>
      <c r="P25" s="69"/>
      <c r="Q25" s="40"/>
      <c r="R25" s="40"/>
      <c r="S25" s="40"/>
    </row>
    <row r="26" spans="1:26" ht="35.1" customHeight="1">
      <c r="A26" s="9"/>
      <c r="B26" s="13"/>
      <c r="C26" s="13"/>
      <c r="D26" s="13"/>
      <c r="E26" s="13"/>
      <c r="F26" s="13"/>
      <c r="G26" s="34"/>
      <c r="H26" s="41"/>
      <c r="I26" s="48"/>
      <c r="J26" s="40"/>
      <c r="K26" s="41"/>
      <c r="L26" s="40"/>
      <c r="M26" s="60"/>
      <c r="N26" s="60"/>
      <c r="O26" s="40"/>
      <c r="P26" s="69"/>
      <c r="Q26" s="40"/>
      <c r="R26" s="40"/>
      <c r="S26" s="40"/>
    </row>
    <row r="27" spans="1:26" ht="35.1" customHeight="1">
      <c r="A27" s="9"/>
      <c r="B27" s="13"/>
      <c r="C27" s="13"/>
      <c r="D27" s="13"/>
      <c r="E27" s="13"/>
      <c r="F27" s="13"/>
      <c r="G27" s="34"/>
      <c r="H27" s="41"/>
      <c r="I27" s="48"/>
      <c r="J27" s="40"/>
      <c r="K27" s="41"/>
      <c r="L27" s="40"/>
      <c r="M27" s="60"/>
      <c r="N27" s="60"/>
      <c r="O27" s="40"/>
      <c r="P27" s="69"/>
      <c r="Q27" s="40"/>
      <c r="R27" s="40"/>
      <c r="S27" s="40"/>
    </row>
    <row r="28" spans="1:26" ht="35.1" customHeight="1">
      <c r="A28" s="9"/>
      <c r="B28" s="13"/>
      <c r="C28" s="13"/>
      <c r="D28" s="13"/>
      <c r="E28" s="13"/>
      <c r="F28" s="13"/>
      <c r="G28" s="35"/>
      <c r="H28" s="41"/>
      <c r="I28" s="48"/>
      <c r="J28" s="40"/>
      <c r="K28" s="41"/>
      <c r="L28" s="40"/>
      <c r="M28" s="60"/>
      <c r="N28" s="60"/>
      <c r="O28" s="40"/>
      <c r="P28" s="69"/>
      <c r="Q28" s="40"/>
      <c r="R28" s="40"/>
      <c r="S28" s="40"/>
    </row>
    <row r="29" spans="1:26" ht="35.1" customHeight="1">
      <c r="A29" s="9"/>
      <c r="B29" s="13"/>
      <c r="C29" s="13"/>
      <c r="D29" s="13"/>
      <c r="E29" s="13"/>
      <c r="F29" s="13"/>
      <c r="G29" s="33">
        <v>3</v>
      </c>
      <c r="H29" s="41"/>
      <c r="I29" s="48"/>
      <c r="J29" s="40"/>
      <c r="K29" s="41"/>
      <c r="L29" s="40"/>
      <c r="M29" s="60"/>
      <c r="N29" s="60"/>
      <c r="O29" s="40"/>
      <c r="P29" s="69"/>
      <c r="Q29" s="40"/>
      <c r="R29" s="40"/>
      <c r="S29" s="40"/>
    </row>
    <row r="30" spans="1:26" ht="35.1" customHeight="1">
      <c r="A30" s="9"/>
      <c r="B30" s="13"/>
      <c r="C30" s="13"/>
      <c r="D30" s="13"/>
      <c r="E30" s="13"/>
      <c r="F30" s="13"/>
      <c r="G30" s="34"/>
      <c r="H30" s="42"/>
      <c r="I30" s="48"/>
      <c r="J30" s="40"/>
      <c r="K30" s="41"/>
      <c r="L30" s="40"/>
      <c r="M30" s="60"/>
      <c r="N30" s="60"/>
      <c r="O30" s="40"/>
      <c r="P30" s="69"/>
      <c r="Q30" s="40"/>
      <c r="R30" s="40"/>
      <c r="S30" s="40"/>
    </row>
    <row r="31" spans="1:26" ht="35.1" customHeight="1">
      <c r="A31" s="9"/>
      <c r="B31" s="13"/>
      <c r="C31" s="13"/>
      <c r="D31" s="13"/>
      <c r="E31" s="13"/>
      <c r="F31" s="13"/>
      <c r="G31" s="34"/>
      <c r="H31" s="42"/>
      <c r="I31" s="48"/>
      <c r="J31" s="40"/>
      <c r="K31" s="41"/>
      <c r="L31" s="40"/>
      <c r="M31" s="60"/>
      <c r="N31" s="60"/>
      <c r="O31" s="40"/>
      <c r="P31" s="69"/>
      <c r="Q31" s="40"/>
      <c r="R31" s="40"/>
      <c r="S31" s="40"/>
    </row>
    <row r="32" spans="1:26" ht="35.1" customHeight="1">
      <c r="A32" s="9"/>
      <c r="B32" s="13"/>
      <c r="C32" s="13"/>
      <c r="D32" s="13"/>
      <c r="E32" s="13"/>
      <c r="F32" s="13"/>
      <c r="G32" s="34"/>
      <c r="H32" s="42"/>
      <c r="I32" s="48"/>
      <c r="J32" s="40"/>
      <c r="K32" s="41"/>
      <c r="L32" s="40"/>
      <c r="M32" s="60"/>
      <c r="N32" s="60"/>
      <c r="O32" s="40"/>
      <c r="P32" s="69"/>
      <c r="Q32" s="40"/>
      <c r="R32" s="40"/>
      <c r="S32" s="40"/>
    </row>
    <row r="33" spans="1:19" ht="35.1" customHeight="1">
      <c r="A33" s="9"/>
      <c r="B33" s="13"/>
      <c r="C33" s="13"/>
      <c r="D33" s="13"/>
      <c r="E33" s="13"/>
      <c r="F33" s="13"/>
      <c r="G33" s="34"/>
      <c r="H33" s="42"/>
      <c r="I33" s="48"/>
      <c r="J33" s="40"/>
      <c r="K33" s="41"/>
      <c r="L33" s="40"/>
      <c r="M33" s="60"/>
      <c r="N33" s="60"/>
      <c r="O33" s="40"/>
      <c r="P33" s="69"/>
      <c r="Q33" s="40"/>
      <c r="R33" s="40"/>
      <c r="S33" s="40"/>
    </row>
    <row r="34" spans="1:19" ht="35.1" customHeight="1">
      <c r="A34" s="9"/>
      <c r="B34" s="13"/>
      <c r="C34" s="13"/>
      <c r="D34" s="13"/>
      <c r="E34" s="13"/>
      <c r="F34" s="13"/>
      <c r="G34" s="35"/>
      <c r="H34" s="42"/>
      <c r="I34" s="48"/>
      <c r="J34" s="40"/>
      <c r="K34" s="41"/>
      <c r="L34" s="40"/>
      <c r="M34" s="60"/>
      <c r="N34" s="60"/>
      <c r="O34" s="40"/>
      <c r="P34" s="69"/>
      <c r="Q34" s="40"/>
      <c r="R34" s="40"/>
      <c r="S34" s="40"/>
    </row>
    <row r="35" spans="1:19" ht="35.1" customHeight="1">
      <c r="A35" s="9"/>
      <c r="B35" s="13"/>
      <c r="C35" s="13"/>
      <c r="D35" s="13"/>
      <c r="E35" s="13"/>
      <c r="F35" s="13"/>
      <c r="G35" s="34">
        <v>4</v>
      </c>
      <c r="H35" s="42"/>
      <c r="I35" s="48"/>
      <c r="J35" s="40"/>
      <c r="K35" s="41"/>
      <c r="L35" s="40"/>
      <c r="M35" s="60"/>
      <c r="N35" s="60"/>
      <c r="O35" s="40"/>
      <c r="P35" s="69"/>
      <c r="Q35" s="40"/>
      <c r="R35" s="40"/>
      <c r="S35" s="40"/>
    </row>
    <row r="36" spans="1:19" ht="35.1" customHeight="1">
      <c r="A36" s="9"/>
      <c r="B36" s="13"/>
      <c r="C36" s="13"/>
      <c r="D36" s="13"/>
      <c r="E36" s="13"/>
      <c r="F36" s="13"/>
      <c r="G36" s="34"/>
      <c r="H36" s="41"/>
      <c r="I36" s="48"/>
      <c r="J36" s="40"/>
      <c r="K36" s="41"/>
      <c r="L36" s="40"/>
      <c r="M36" s="60"/>
      <c r="N36" s="60"/>
      <c r="O36" s="40"/>
      <c r="P36" s="69"/>
      <c r="Q36" s="40"/>
      <c r="R36" s="40"/>
      <c r="S36" s="40"/>
    </row>
    <row r="37" spans="1:19" ht="35.1" customHeight="1">
      <c r="A37" s="9"/>
      <c r="B37" s="13"/>
      <c r="C37" s="13"/>
      <c r="D37" s="13"/>
      <c r="E37" s="13"/>
      <c r="F37" s="13"/>
      <c r="G37" s="34"/>
      <c r="H37" s="41"/>
      <c r="I37" s="48"/>
      <c r="J37" s="40"/>
      <c r="K37" s="41"/>
      <c r="L37" s="40"/>
      <c r="M37" s="60"/>
      <c r="N37" s="60"/>
      <c r="O37" s="40"/>
      <c r="P37" s="69"/>
      <c r="Q37" s="40"/>
      <c r="R37" s="40"/>
      <c r="S37" s="40"/>
    </row>
    <row r="38" spans="1:19" ht="35.1" customHeight="1">
      <c r="A38" s="9"/>
      <c r="B38" s="13"/>
      <c r="C38" s="13"/>
      <c r="D38" s="13"/>
      <c r="E38" s="13"/>
      <c r="F38" s="13"/>
      <c r="G38" s="34"/>
      <c r="H38" s="41"/>
      <c r="I38" s="48"/>
      <c r="J38" s="40"/>
      <c r="K38" s="41"/>
      <c r="L38" s="40"/>
      <c r="M38" s="60"/>
      <c r="N38" s="60"/>
      <c r="O38" s="40"/>
      <c r="P38" s="69"/>
      <c r="Q38" s="40"/>
      <c r="R38" s="40"/>
      <c r="S38" s="40"/>
    </row>
    <row r="39" spans="1:19" ht="35.1" customHeight="1">
      <c r="A39" s="9"/>
      <c r="B39" s="13"/>
      <c r="C39" s="13"/>
      <c r="D39" s="13"/>
      <c r="E39" s="13"/>
      <c r="F39" s="13"/>
      <c r="G39" s="34"/>
      <c r="H39" s="41"/>
      <c r="I39" s="48"/>
      <c r="J39" s="40"/>
      <c r="K39" s="41"/>
      <c r="L39" s="40"/>
      <c r="M39" s="60"/>
      <c r="N39" s="60"/>
      <c r="O39" s="40"/>
      <c r="P39" s="69"/>
      <c r="Q39" s="40"/>
      <c r="R39" s="40"/>
      <c r="S39" s="40"/>
    </row>
    <row r="40" spans="1:19" ht="35.1" customHeight="1">
      <c r="A40" s="9"/>
      <c r="B40" s="13"/>
      <c r="C40" s="13"/>
      <c r="D40" s="13"/>
      <c r="E40" s="13"/>
      <c r="F40" s="13"/>
      <c r="G40" s="35"/>
      <c r="H40" s="41"/>
      <c r="I40" s="48"/>
      <c r="J40" s="40"/>
      <c r="K40" s="41"/>
      <c r="L40" s="40"/>
      <c r="M40" s="60"/>
      <c r="N40" s="60"/>
      <c r="O40" s="40"/>
      <c r="P40" s="69"/>
      <c r="Q40" s="40"/>
      <c r="R40" s="40"/>
      <c r="S40" s="40"/>
    </row>
    <row r="41" spans="1:19" ht="35.1" customHeight="1">
      <c r="A41" s="9"/>
      <c r="B41" s="13"/>
      <c r="C41" s="13"/>
      <c r="D41" s="13"/>
      <c r="E41" s="13"/>
      <c r="F41" s="13"/>
      <c r="G41" s="34">
        <v>5</v>
      </c>
      <c r="H41" s="41"/>
      <c r="I41" s="48"/>
      <c r="J41" s="40"/>
      <c r="K41" s="41"/>
      <c r="L41" s="40"/>
      <c r="M41" s="60"/>
      <c r="N41" s="60"/>
      <c r="O41" s="40"/>
      <c r="P41" s="69"/>
      <c r="Q41" s="40"/>
      <c r="R41" s="40"/>
      <c r="S41" s="40"/>
    </row>
    <row r="42" spans="1:19" ht="35.1" customHeight="1">
      <c r="A42" s="9"/>
      <c r="B42" s="13"/>
      <c r="C42" s="13"/>
      <c r="D42" s="13"/>
      <c r="E42" s="13"/>
      <c r="F42" s="13"/>
      <c r="G42" s="34"/>
      <c r="H42" s="41"/>
      <c r="I42" s="48"/>
      <c r="J42" s="40"/>
      <c r="K42" s="41"/>
      <c r="L42" s="40"/>
      <c r="M42" s="60"/>
      <c r="N42" s="60"/>
      <c r="O42" s="40"/>
      <c r="P42" s="69"/>
      <c r="Q42" s="40"/>
      <c r="R42" s="40"/>
      <c r="S42" s="40"/>
    </row>
    <row r="43" spans="1:19" ht="35.1" customHeight="1">
      <c r="A43" s="9"/>
      <c r="B43" s="13"/>
      <c r="C43" s="13"/>
      <c r="D43" s="13"/>
      <c r="E43" s="13"/>
      <c r="F43" s="13"/>
      <c r="G43" s="34"/>
      <c r="H43" s="42"/>
      <c r="I43" s="48"/>
      <c r="J43" s="40"/>
      <c r="K43" s="41"/>
      <c r="L43" s="40"/>
      <c r="M43" s="60"/>
      <c r="N43" s="60"/>
      <c r="O43" s="40"/>
      <c r="P43" s="69"/>
      <c r="Q43" s="40"/>
      <c r="R43" s="40"/>
      <c r="S43" s="40"/>
    </row>
    <row r="44" spans="1:19" ht="35.1" customHeight="1">
      <c r="A44" s="9"/>
      <c r="B44" s="13"/>
      <c r="C44" s="13"/>
      <c r="D44" s="13"/>
      <c r="E44" s="13"/>
      <c r="F44" s="13"/>
      <c r="G44" s="34"/>
      <c r="H44" s="42"/>
      <c r="I44" s="48"/>
      <c r="J44" s="40"/>
      <c r="K44" s="41"/>
      <c r="L44" s="40"/>
      <c r="M44" s="60"/>
      <c r="N44" s="60"/>
      <c r="O44" s="40"/>
      <c r="P44" s="69"/>
      <c r="Q44" s="40"/>
      <c r="R44" s="40"/>
      <c r="S44" s="40"/>
    </row>
    <row r="45" spans="1:19" ht="35.1" customHeight="1">
      <c r="A45" s="9"/>
      <c r="B45" s="13"/>
      <c r="C45" s="13"/>
      <c r="D45" s="13"/>
      <c r="E45" s="13"/>
      <c r="F45" s="13"/>
      <c r="G45" s="34"/>
      <c r="H45" s="42"/>
      <c r="I45" s="48"/>
      <c r="J45" s="40"/>
      <c r="K45" s="41"/>
      <c r="L45" s="40"/>
      <c r="M45" s="60"/>
      <c r="N45" s="60"/>
      <c r="O45" s="40"/>
      <c r="P45" s="69"/>
      <c r="Q45" s="40"/>
      <c r="R45" s="40"/>
      <c r="S45" s="40"/>
    </row>
    <row r="46" spans="1:19" ht="35.1" customHeight="1">
      <c r="A46" s="9"/>
      <c r="B46" s="13"/>
      <c r="C46" s="13"/>
      <c r="D46" s="13"/>
      <c r="E46" s="13"/>
      <c r="F46" s="13"/>
      <c r="G46" s="35"/>
      <c r="H46" s="42"/>
      <c r="I46" s="48"/>
      <c r="J46" s="40"/>
      <c r="K46" s="41"/>
      <c r="L46" s="40"/>
      <c r="M46" s="60"/>
      <c r="N46" s="60"/>
      <c r="O46" s="40"/>
      <c r="P46" s="69"/>
      <c r="Q46" s="40"/>
      <c r="R46" s="40"/>
      <c r="S46" s="40"/>
    </row>
    <row r="47" spans="1:19" ht="35.1" customHeight="1">
      <c r="A47" s="9"/>
      <c r="B47" s="13"/>
      <c r="C47" s="13"/>
      <c r="D47" s="13"/>
      <c r="E47" s="13"/>
      <c r="F47" s="13"/>
      <c r="G47" s="34">
        <v>6</v>
      </c>
      <c r="H47" s="42"/>
      <c r="I47" s="48"/>
      <c r="J47" s="40"/>
      <c r="K47" s="41"/>
      <c r="L47" s="40"/>
      <c r="M47" s="60"/>
      <c r="N47" s="60"/>
      <c r="O47" s="40"/>
      <c r="P47" s="69"/>
      <c r="Q47" s="40"/>
      <c r="R47" s="40"/>
      <c r="S47" s="40"/>
    </row>
    <row r="48" spans="1:19" ht="35.1" customHeight="1">
      <c r="A48" s="9"/>
      <c r="B48" s="13"/>
      <c r="C48" s="13"/>
      <c r="D48" s="13"/>
      <c r="E48" s="13"/>
      <c r="F48" s="13"/>
      <c r="G48" s="34"/>
      <c r="H48" s="41"/>
      <c r="I48" s="48"/>
      <c r="J48" s="40"/>
      <c r="K48" s="41"/>
      <c r="L48" s="40"/>
      <c r="M48" s="60"/>
      <c r="N48" s="60"/>
      <c r="O48" s="40"/>
      <c r="P48" s="69"/>
      <c r="Q48" s="40"/>
      <c r="R48" s="40"/>
      <c r="S48" s="40"/>
    </row>
    <row r="49" spans="1:19" ht="35.1" customHeight="1">
      <c r="A49" s="9"/>
      <c r="B49" s="13"/>
      <c r="C49" s="13"/>
      <c r="D49" s="13"/>
      <c r="E49" s="13"/>
      <c r="F49" s="13"/>
      <c r="G49" s="34"/>
      <c r="H49" s="41"/>
      <c r="I49" s="48"/>
      <c r="J49" s="40"/>
      <c r="K49" s="41"/>
      <c r="L49" s="40"/>
      <c r="M49" s="60"/>
      <c r="N49" s="60"/>
      <c r="O49" s="40"/>
      <c r="P49" s="69"/>
      <c r="Q49" s="40"/>
      <c r="R49" s="40"/>
      <c r="S49" s="40"/>
    </row>
    <row r="50" spans="1:19" ht="35.1" customHeight="1">
      <c r="A50" s="9"/>
      <c r="B50" s="13"/>
      <c r="C50" s="13"/>
      <c r="D50" s="13"/>
      <c r="E50" s="13"/>
      <c r="F50" s="13"/>
      <c r="G50" s="34"/>
      <c r="H50" s="41"/>
      <c r="I50" s="48"/>
      <c r="J50" s="40"/>
      <c r="K50" s="41"/>
      <c r="L50" s="40"/>
      <c r="M50" s="60"/>
      <c r="N50" s="60"/>
      <c r="O50" s="40"/>
      <c r="P50" s="69"/>
      <c r="Q50" s="40"/>
      <c r="R50" s="40"/>
      <c r="S50" s="40"/>
    </row>
    <row r="51" spans="1:19" ht="35.1" customHeight="1">
      <c r="A51" s="9"/>
      <c r="B51" s="13"/>
      <c r="C51" s="13"/>
      <c r="D51" s="13"/>
      <c r="E51" s="13"/>
      <c r="F51" s="13"/>
      <c r="G51" s="34"/>
      <c r="H51" s="41"/>
      <c r="I51" s="48"/>
      <c r="J51" s="40"/>
      <c r="K51" s="41"/>
      <c r="L51" s="40"/>
      <c r="M51" s="60"/>
      <c r="N51" s="60"/>
      <c r="O51" s="40"/>
      <c r="P51" s="69"/>
      <c r="Q51" s="40"/>
      <c r="R51" s="40"/>
      <c r="S51" s="40"/>
    </row>
    <row r="52" spans="1:19" ht="35.1" customHeight="1">
      <c r="A52" s="9"/>
      <c r="B52" s="13"/>
      <c r="C52" s="13"/>
      <c r="D52" s="13"/>
      <c r="E52" s="13"/>
      <c r="F52" s="13"/>
      <c r="G52" s="35"/>
      <c r="H52" s="42"/>
      <c r="I52" s="48"/>
      <c r="J52" s="40"/>
      <c r="K52" s="41"/>
      <c r="L52" s="40"/>
      <c r="M52" s="60"/>
      <c r="N52" s="60"/>
      <c r="O52" s="40"/>
      <c r="P52" s="69"/>
      <c r="Q52" s="40"/>
      <c r="R52" s="40"/>
      <c r="S52" s="40"/>
    </row>
    <row r="53" spans="1:19" ht="35.1" customHeight="1">
      <c r="A53" s="9"/>
      <c r="B53" s="13"/>
      <c r="C53" s="13"/>
      <c r="D53" s="13"/>
      <c r="E53" s="13"/>
      <c r="F53" s="13"/>
      <c r="G53" s="34">
        <v>7</v>
      </c>
      <c r="H53" s="42"/>
      <c r="I53" s="48"/>
      <c r="J53" s="40"/>
      <c r="K53" s="41"/>
      <c r="L53" s="40"/>
      <c r="M53" s="60"/>
      <c r="N53" s="60"/>
      <c r="O53" s="40"/>
      <c r="P53" s="69"/>
      <c r="Q53" s="40"/>
      <c r="R53" s="40"/>
      <c r="S53" s="40"/>
    </row>
    <row r="54" spans="1:19" ht="35.1" customHeight="1">
      <c r="A54" s="9"/>
      <c r="B54" s="13"/>
      <c r="C54" s="13"/>
      <c r="D54" s="13"/>
      <c r="E54" s="13"/>
      <c r="F54" s="13"/>
      <c r="G54" s="34"/>
      <c r="H54" s="41"/>
      <c r="I54" s="48"/>
      <c r="J54" s="40"/>
      <c r="K54" s="41"/>
      <c r="L54" s="40"/>
      <c r="M54" s="60"/>
      <c r="N54" s="60"/>
      <c r="O54" s="40"/>
      <c r="P54" s="69"/>
      <c r="Q54" s="40"/>
      <c r="R54" s="40"/>
      <c r="S54" s="40"/>
    </row>
    <row r="55" spans="1:19" ht="35.1" customHeight="1">
      <c r="A55" s="9"/>
      <c r="B55" s="13"/>
      <c r="C55" s="13"/>
      <c r="D55" s="13"/>
      <c r="E55" s="13"/>
      <c r="F55" s="13"/>
      <c r="G55" s="34"/>
      <c r="H55" s="41"/>
      <c r="I55" s="48"/>
      <c r="J55" s="40"/>
      <c r="K55" s="41"/>
      <c r="L55" s="40"/>
      <c r="M55" s="60"/>
      <c r="N55" s="60"/>
      <c r="O55" s="40"/>
      <c r="P55" s="69"/>
      <c r="Q55" s="40"/>
      <c r="R55" s="40"/>
      <c r="S55" s="40"/>
    </row>
    <row r="56" spans="1:19" ht="35.1" customHeight="1">
      <c r="A56" s="9"/>
      <c r="B56" s="13"/>
      <c r="C56" s="13"/>
      <c r="D56" s="13"/>
      <c r="E56" s="13"/>
      <c r="F56" s="13"/>
      <c r="G56" s="34"/>
      <c r="H56" s="41"/>
      <c r="I56" s="48"/>
      <c r="J56" s="40"/>
      <c r="K56" s="41"/>
      <c r="L56" s="40"/>
      <c r="M56" s="60"/>
      <c r="N56" s="60"/>
      <c r="O56" s="40"/>
      <c r="P56" s="69"/>
      <c r="Q56" s="40"/>
      <c r="R56" s="40"/>
      <c r="S56" s="40"/>
    </row>
    <row r="57" spans="1:19" ht="35.1" customHeight="1">
      <c r="A57" s="9"/>
      <c r="B57" s="13"/>
      <c r="C57" s="13"/>
      <c r="D57" s="13"/>
      <c r="E57" s="13"/>
      <c r="F57" s="13"/>
      <c r="G57" s="34"/>
      <c r="H57" s="41"/>
      <c r="I57" s="48"/>
      <c r="J57" s="40"/>
      <c r="K57" s="41"/>
      <c r="L57" s="40"/>
      <c r="M57" s="60"/>
      <c r="N57" s="60"/>
      <c r="O57" s="40"/>
      <c r="P57" s="69"/>
      <c r="Q57" s="40"/>
      <c r="R57" s="40"/>
      <c r="S57" s="40"/>
    </row>
    <row r="58" spans="1:19" ht="35.1" customHeight="1">
      <c r="A58" s="9"/>
      <c r="B58" s="13"/>
      <c r="C58" s="13"/>
      <c r="D58" s="13"/>
      <c r="E58" s="13"/>
      <c r="F58" s="13"/>
      <c r="G58" s="35"/>
      <c r="H58" s="42"/>
      <c r="I58" s="48"/>
      <c r="J58" s="40"/>
      <c r="K58" s="41"/>
      <c r="L58" s="40"/>
      <c r="M58" s="60"/>
      <c r="N58" s="60"/>
      <c r="O58" s="40"/>
      <c r="P58" s="69"/>
      <c r="Q58" s="40"/>
      <c r="R58" s="40"/>
      <c r="S58" s="40"/>
    </row>
    <row r="59" spans="1:19" ht="35.1" customHeight="1">
      <c r="A59" s="9"/>
      <c r="B59" s="13"/>
      <c r="C59" s="13"/>
      <c r="D59" s="13"/>
      <c r="E59" s="13"/>
      <c r="F59" s="13"/>
      <c r="G59" s="34">
        <v>8</v>
      </c>
      <c r="H59" s="42"/>
      <c r="I59" s="48"/>
      <c r="J59" s="40"/>
      <c r="K59" s="41"/>
      <c r="L59" s="40"/>
      <c r="M59" s="60"/>
      <c r="N59" s="60"/>
      <c r="O59" s="40"/>
      <c r="P59" s="69"/>
      <c r="Q59" s="40"/>
      <c r="R59" s="40"/>
      <c r="S59" s="40"/>
    </row>
    <row r="60" spans="1:19" ht="35.1" customHeight="1">
      <c r="A60" s="9"/>
      <c r="B60" s="13"/>
      <c r="C60" s="13"/>
      <c r="D60" s="13"/>
      <c r="E60" s="13"/>
      <c r="F60" s="13"/>
      <c r="G60" s="34"/>
      <c r="H60" s="41"/>
      <c r="I60" s="48"/>
      <c r="J60" s="40"/>
      <c r="K60" s="41"/>
      <c r="L60" s="40"/>
      <c r="M60" s="60"/>
      <c r="N60" s="60"/>
      <c r="O60" s="40"/>
      <c r="P60" s="69"/>
      <c r="Q60" s="40"/>
      <c r="R60" s="40"/>
      <c r="S60" s="40"/>
    </row>
    <row r="61" spans="1:19" ht="35.1" customHeight="1">
      <c r="A61" s="9"/>
      <c r="B61" s="13"/>
      <c r="C61" s="13"/>
      <c r="D61" s="13"/>
      <c r="E61" s="13"/>
      <c r="F61" s="13"/>
      <c r="G61" s="34"/>
      <c r="H61" s="41"/>
      <c r="I61" s="48"/>
      <c r="J61" s="40"/>
      <c r="K61" s="41"/>
      <c r="L61" s="40"/>
      <c r="M61" s="60"/>
      <c r="N61" s="60"/>
      <c r="O61" s="40"/>
      <c r="P61" s="69"/>
      <c r="Q61" s="40"/>
      <c r="R61" s="40"/>
      <c r="S61" s="40"/>
    </row>
    <row r="62" spans="1:19" ht="35.1" customHeight="1">
      <c r="A62" s="9"/>
      <c r="B62" s="13"/>
      <c r="C62" s="13"/>
      <c r="D62" s="13"/>
      <c r="E62" s="13"/>
      <c r="F62" s="13"/>
      <c r="G62" s="34"/>
      <c r="H62" s="41"/>
      <c r="I62" s="48"/>
      <c r="J62" s="40"/>
      <c r="K62" s="41"/>
      <c r="L62" s="40"/>
      <c r="M62" s="60"/>
      <c r="N62" s="60"/>
      <c r="O62" s="40"/>
      <c r="P62" s="69"/>
      <c r="Q62" s="40"/>
      <c r="R62" s="40"/>
      <c r="S62" s="40"/>
    </row>
    <row r="63" spans="1:19" ht="35.1" customHeight="1">
      <c r="A63" s="9"/>
      <c r="B63" s="13"/>
      <c r="C63" s="13"/>
      <c r="D63" s="13"/>
      <c r="E63" s="13"/>
      <c r="F63" s="13"/>
      <c r="G63" s="34"/>
      <c r="H63" s="41"/>
      <c r="I63" s="48"/>
      <c r="J63" s="40"/>
      <c r="K63" s="41"/>
      <c r="L63" s="40"/>
      <c r="M63" s="60"/>
      <c r="N63" s="60"/>
      <c r="O63" s="40"/>
      <c r="P63" s="69"/>
      <c r="Q63" s="40"/>
      <c r="R63" s="40"/>
      <c r="S63" s="40"/>
    </row>
    <row r="64" spans="1:19" ht="35.1" customHeight="1">
      <c r="A64" s="9"/>
      <c r="B64" s="13"/>
      <c r="C64" s="13"/>
      <c r="D64" s="13"/>
      <c r="E64" s="13"/>
      <c r="F64" s="13"/>
      <c r="G64" s="35"/>
      <c r="H64" s="42"/>
      <c r="I64" s="48"/>
      <c r="J64" s="40"/>
      <c r="K64" s="41"/>
      <c r="L64" s="40"/>
      <c r="M64" s="60"/>
      <c r="N64" s="60"/>
      <c r="O64" s="40"/>
      <c r="P64" s="69"/>
      <c r="Q64" s="40"/>
      <c r="R64" s="40"/>
      <c r="S64" s="40"/>
    </row>
    <row r="65" spans="1:19" ht="35.1" customHeight="1">
      <c r="A65" s="9"/>
      <c r="B65" s="13"/>
      <c r="C65" s="13"/>
      <c r="D65" s="13"/>
      <c r="E65" s="13"/>
      <c r="F65" s="13"/>
      <c r="G65" s="34">
        <v>9</v>
      </c>
      <c r="H65" s="42"/>
      <c r="I65" s="48"/>
      <c r="J65" s="40"/>
      <c r="K65" s="41"/>
      <c r="L65" s="40"/>
      <c r="M65" s="60"/>
      <c r="N65" s="60"/>
      <c r="O65" s="40"/>
      <c r="P65" s="69"/>
      <c r="Q65" s="40"/>
      <c r="R65" s="40"/>
      <c r="S65" s="40"/>
    </row>
    <row r="66" spans="1:19" ht="35.1" customHeight="1">
      <c r="A66" s="9"/>
      <c r="B66" s="13"/>
      <c r="C66" s="13"/>
      <c r="D66" s="13"/>
      <c r="E66" s="13"/>
      <c r="F66" s="13"/>
      <c r="G66" s="34"/>
      <c r="H66" s="41"/>
      <c r="I66" s="48"/>
      <c r="J66" s="40"/>
      <c r="K66" s="41"/>
      <c r="L66" s="40"/>
      <c r="M66" s="60"/>
      <c r="N66" s="60"/>
      <c r="O66" s="40"/>
      <c r="P66" s="69"/>
      <c r="Q66" s="40"/>
      <c r="R66" s="40"/>
      <c r="S66" s="40"/>
    </row>
    <row r="67" spans="1:19" ht="35.1" customHeight="1">
      <c r="A67" s="9"/>
      <c r="B67" s="13"/>
      <c r="C67" s="13"/>
      <c r="D67" s="13"/>
      <c r="E67" s="13"/>
      <c r="F67" s="13"/>
      <c r="G67" s="34"/>
      <c r="H67" s="41"/>
      <c r="I67" s="48"/>
      <c r="J67" s="40"/>
      <c r="K67" s="41"/>
      <c r="L67" s="40"/>
      <c r="M67" s="60"/>
      <c r="N67" s="60"/>
      <c r="O67" s="40"/>
      <c r="P67" s="69"/>
      <c r="Q67" s="40"/>
      <c r="R67" s="40"/>
      <c r="S67" s="40"/>
    </row>
    <row r="68" spans="1:19" ht="35.1" customHeight="1">
      <c r="A68" s="9"/>
      <c r="B68" s="13"/>
      <c r="C68" s="13"/>
      <c r="D68" s="13"/>
      <c r="E68" s="13"/>
      <c r="F68" s="13"/>
      <c r="G68" s="34"/>
      <c r="H68" s="41"/>
      <c r="I68" s="48"/>
      <c r="J68" s="40"/>
      <c r="K68" s="41"/>
      <c r="L68" s="40"/>
      <c r="M68" s="60"/>
      <c r="N68" s="60"/>
      <c r="O68" s="40"/>
      <c r="P68" s="69"/>
      <c r="Q68" s="40"/>
      <c r="R68" s="40"/>
      <c r="S68" s="40"/>
    </row>
    <row r="69" spans="1:19" ht="35.1" customHeight="1">
      <c r="A69" s="9"/>
      <c r="B69" s="13"/>
      <c r="C69" s="13"/>
      <c r="D69" s="13"/>
      <c r="E69" s="13"/>
      <c r="F69" s="13"/>
      <c r="G69" s="34"/>
      <c r="H69" s="41"/>
      <c r="I69" s="48"/>
      <c r="J69" s="40"/>
      <c r="K69" s="41"/>
      <c r="L69" s="40"/>
      <c r="M69" s="60"/>
      <c r="N69" s="60"/>
      <c r="O69" s="40"/>
      <c r="P69" s="69"/>
      <c r="Q69" s="40"/>
      <c r="R69" s="40"/>
      <c r="S69" s="40"/>
    </row>
    <row r="70" spans="1:19" ht="35.1" customHeight="1">
      <c r="A70" s="9"/>
      <c r="B70" s="13"/>
      <c r="C70" s="13"/>
      <c r="D70" s="13"/>
      <c r="E70" s="13"/>
      <c r="F70" s="13"/>
      <c r="G70" s="35"/>
      <c r="H70" s="42"/>
      <c r="I70" s="48"/>
      <c r="J70" s="40"/>
      <c r="K70" s="41"/>
      <c r="L70" s="40"/>
      <c r="M70" s="60"/>
      <c r="N70" s="60"/>
      <c r="O70" s="40"/>
      <c r="P70" s="69"/>
      <c r="Q70" s="40"/>
      <c r="R70" s="40"/>
      <c r="S70" s="40"/>
    </row>
  </sheetData>
  <protectedRanges>
    <protectedRange password="D72A" sqref="B17:B70" name="監理"/>
    <protectedRange password="D48E" sqref="F17:F70" name="検査"/>
    <protectedRange sqref="A17:A70 R7:S11 H17:S70 W7:W14" name="受注者"/>
    <protectedRange password="E906" sqref="C17:D70" name="監督員"/>
  </protectedRanges>
  <mergeCells count="41">
    <mergeCell ref="G1:I1"/>
    <mergeCell ref="G2:S2"/>
    <mergeCell ref="G3:I3"/>
    <mergeCell ref="J3:N3"/>
    <mergeCell ref="Q3:S3"/>
    <mergeCell ref="G4:I4"/>
    <mergeCell ref="J4:N4"/>
    <mergeCell ref="Q4:S4"/>
    <mergeCell ref="G6:I6"/>
    <mergeCell ref="J6:M6"/>
    <mergeCell ref="G7:I7"/>
    <mergeCell ref="J7:M7"/>
    <mergeCell ref="P7:Q7"/>
    <mergeCell ref="R7:S7"/>
    <mergeCell ref="G8:I8"/>
    <mergeCell ref="J8:M8"/>
    <mergeCell ref="P8:Q8"/>
    <mergeCell ref="R8:S8"/>
    <mergeCell ref="G9:I9"/>
    <mergeCell ref="J9:M9"/>
    <mergeCell ref="P9:Q9"/>
    <mergeCell ref="R9:S9"/>
    <mergeCell ref="G10:I10"/>
    <mergeCell ref="J10:M10"/>
    <mergeCell ref="P10:Q10"/>
    <mergeCell ref="R10:S10"/>
    <mergeCell ref="H11:I11"/>
    <mergeCell ref="J11:M11"/>
    <mergeCell ref="P11:Q11"/>
    <mergeCell ref="R11:S11"/>
    <mergeCell ref="A12:F12"/>
    <mergeCell ref="G12:I12"/>
    <mergeCell ref="J12:M12"/>
    <mergeCell ref="H13:I13"/>
    <mergeCell ref="J13:M13"/>
    <mergeCell ref="O13:S13"/>
    <mergeCell ref="M14:S14"/>
    <mergeCell ref="B15:F15"/>
    <mergeCell ref="P3:P4"/>
    <mergeCell ref="U5:Y6"/>
    <mergeCell ref="A15:A16"/>
  </mergeCells>
  <phoneticPr fontId="4"/>
  <conditionalFormatting sqref="H17:S70">
    <cfRule type="expression" dxfId="1" priority="2">
      <formula>$A17&lt;&gt;1</formula>
    </cfRule>
  </conditionalFormatting>
  <conditionalFormatting sqref="B17:F70">
    <cfRule type="expression" dxfId="0" priority="1">
      <formula>$A17&lt;&gt;1</formula>
    </cfRule>
  </conditionalFormatting>
  <dataValidations count="2">
    <dataValidation type="list" allowBlank="1" showDropDown="0" showInputMessage="1" showErrorMessage="1" sqref="A17:A70">
      <formula1>"1"</formula1>
    </dataValidation>
    <dataValidation type="list" allowBlank="1" showDropDown="0" showInputMessage="1" showErrorMessage="1" sqref="B17:F70">
      <formula1>"1,0"</formula1>
    </dataValidation>
  </dataValidations>
  <hyperlinks>
    <hyperlink ref="A2" r:id="rId1"/>
    <hyperlink ref="G1" r:id="rId2"/>
  </hyperlinks>
  <printOptions horizontalCentered="1"/>
  <pageMargins left="0.39370078740157483" right="0.39370078740157483" top="0.59055118110236227" bottom="0.39370078740157483" header="0.19685039370078741" footer="0.19685039370078741"/>
  <pageSetup paperSize="9" scale="63" fitToWidth="1" fitToHeight="0" orientation="landscape" usePrinterDefaults="1" r:id="rId3"/>
  <headerFooter>
    <oddHeader>&amp;L様式６－２２</oddHeader>
  </headerFooter>
  <rowBreaks count="2" manualBreakCount="2">
    <brk id="28" max="18" man="1"/>
    <brk id="52" max="18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R59"/>
  <sheetViews>
    <sheetView showGridLines="0" zoomScale="85" zoomScaleNormal="85" zoomScaleSheetLayoutView="85" workbookViewId="0">
      <selection activeCell="F16" sqref="F16"/>
    </sheetView>
  </sheetViews>
  <sheetFormatPr defaultColWidth="3.625" defaultRowHeight="13.2"/>
  <cols>
    <col min="1" max="1" width="6.625" style="1" customWidth="1" collapsed="1"/>
    <col min="2" max="2" width="6.625" style="1" customWidth="1"/>
    <col min="3" max="3" width="24.625" style="2" customWidth="1" collapsed="1"/>
    <col min="4" max="4" width="13.625" style="2" customWidth="1" collapsed="1"/>
    <col min="5" max="5" width="16.625" style="2" customWidth="1"/>
    <col min="6" max="6" width="18.625" style="2" customWidth="1"/>
    <col min="7" max="8" width="24.625" style="2" customWidth="1"/>
    <col min="9" max="9" width="13.625" style="3" customWidth="1" collapsed="1"/>
    <col min="10" max="10" width="13.625" style="1" customWidth="1" collapsed="1"/>
    <col min="11" max="11" width="10.625" style="1" customWidth="1" collapsed="1"/>
    <col min="12" max="13" width="13.625" style="1" customWidth="1" collapsed="1"/>
    <col min="14" max="14" width="25" style="1" customWidth="1" collapsed="1"/>
    <col min="15" max="15" width="3.625" style="1" customWidth="0" collapsed="1"/>
    <col min="16" max="53" width="3.625" style="1"/>
    <col min="54" max="54" width="3.625" style="1" customWidth="0" collapsed="1"/>
    <col min="55" max="58" width="3.625" style="1"/>
    <col min="59" max="59" width="3.625" style="1" customWidth="0" collapsed="1"/>
    <col min="60" max="62" width="3.625" style="1"/>
    <col min="63" max="64" width="3.625" style="1" customWidth="0" collapsed="1"/>
    <col min="65" max="69" width="3.625" style="1"/>
    <col min="70" max="70" width="3.625" style="1" customWidth="0" collapsed="1"/>
    <col min="71" max="71" width="3.625" style="1"/>
    <col min="72" max="16384" width="3.625" style="1" customWidth="0" collapsed="1"/>
  </cols>
  <sheetData>
    <row r="1" spans="1:18" ht="24" customHeight="1">
      <c r="A1" s="26" t="s">
        <v>221</v>
      </c>
      <c r="B1" s="37"/>
      <c r="C1" s="45"/>
    </row>
    <row r="2" spans="1:18" ht="35.1" customHeight="1">
      <c r="A2" s="25" t="s">
        <v>232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8" ht="24" customHeight="1">
      <c r="A3" s="87" t="s">
        <v>1</v>
      </c>
      <c r="B3" s="87"/>
      <c r="C3" s="87"/>
      <c r="D3" s="111" t="s">
        <v>8</v>
      </c>
      <c r="E3" s="116"/>
      <c r="F3" s="116"/>
      <c r="G3" s="116"/>
      <c r="H3" s="121"/>
      <c r="I3" s="129"/>
      <c r="J3" s="133" t="s">
        <v>4</v>
      </c>
      <c r="K3" s="136" t="s">
        <v>47</v>
      </c>
      <c r="L3" s="138"/>
      <c r="M3" s="141"/>
      <c r="N3" s="94"/>
    </row>
    <row r="4" spans="1:18" ht="24" customHeight="1">
      <c r="A4" s="87" t="s">
        <v>7</v>
      </c>
      <c r="B4" s="87"/>
      <c r="C4" s="87"/>
      <c r="D4" s="111" t="s">
        <v>93</v>
      </c>
      <c r="E4" s="116"/>
      <c r="F4" s="116"/>
      <c r="G4" s="116"/>
      <c r="H4" s="121"/>
      <c r="I4" s="112"/>
      <c r="J4" s="134"/>
      <c r="K4" s="137" t="s">
        <v>50</v>
      </c>
      <c r="L4" s="139"/>
      <c r="M4" s="142"/>
      <c r="N4" s="94"/>
    </row>
    <row r="5" spans="1:18" ht="24" customHeight="1">
      <c r="A5" s="88"/>
      <c r="B5" s="88"/>
      <c r="C5" s="102"/>
      <c r="D5" s="112"/>
      <c r="E5" s="112"/>
      <c r="F5" s="112"/>
      <c r="G5" s="112"/>
      <c r="H5" s="112"/>
      <c r="I5" s="115"/>
      <c r="J5" s="88"/>
      <c r="K5" s="88"/>
      <c r="L5" s="94"/>
      <c r="M5" s="94"/>
      <c r="N5" s="94"/>
    </row>
    <row r="6" spans="1:18" ht="35.1" customHeight="1">
      <c r="A6" s="89" t="s">
        <v>10</v>
      </c>
      <c r="B6" s="96"/>
      <c r="C6" s="103"/>
      <c r="D6" s="113" t="s">
        <v>54</v>
      </c>
      <c r="E6" s="117"/>
      <c r="F6" s="117"/>
      <c r="G6" s="120"/>
      <c r="H6" s="128"/>
      <c r="I6" s="2"/>
      <c r="J6" s="3"/>
    </row>
    <row r="7" spans="1:18" ht="24" customHeight="1">
      <c r="A7" s="89" t="s">
        <v>15</v>
      </c>
      <c r="B7" s="96"/>
      <c r="C7" s="103"/>
      <c r="D7" s="111" t="s">
        <v>77</v>
      </c>
      <c r="E7" s="116"/>
      <c r="F7" s="116"/>
      <c r="G7" s="121"/>
      <c r="H7" s="129"/>
      <c r="I7" s="2"/>
      <c r="J7" s="89" t="s">
        <v>23</v>
      </c>
      <c r="K7" s="103"/>
      <c r="L7" s="111" t="s">
        <v>44</v>
      </c>
      <c r="M7" s="121"/>
    </row>
    <row r="8" spans="1:18" ht="24" customHeight="1">
      <c r="A8" s="89" t="s">
        <v>26</v>
      </c>
      <c r="B8" s="96"/>
      <c r="C8" s="103"/>
      <c r="D8" s="111" t="s">
        <v>83</v>
      </c>
      <c r="E8" s="116"/>
      <c r="F8" s="116"/>
      <c r="G8" s="121"/>
      <c r="H8" s="129"/>
      <c r="I8" s="2"/>
      <c r="J8" s="89" t="s">
        <v>29</v>
      </c>
      <c r="K8" s="103"/>
      <c r="L8" s="111" t="s">
        <v>31</v>
      </c>
      <c r="M8" s="121"/>
    </row>
    <row r="9" spans="1:18" ht="24" customHeight="1">
      <c r="A9" s="90" t="s">
        <v>13</v>
      </c>
      <c r="B9" s="97"/>
      <c r="C9" s="103"/>
      <c r="D9" s="111" t="s">
        <v>18</v>
      </c>
      <c r="E9" s="116"/>
      <c r="F9" s="116"/>
      <c r="G9" s="121"/>
      <c r="H9" s="129"/>
      <c r="I9" s="2"/>
      <c r="J9" s="89" t="s">
        <v>30</v>
      </c>
      <c r="K9" s="103"/>
      <c r="L9" s="111" t="s">
        <v>84</v>
      </c>
      <c r="M9" s="121"/>
    </row>
    <row r="10" spans="1:18" ht="24" customHeight="1">
      <c r="A10" s="91" t="s">
        <v>21</v>
      </c>
      <c r="B10" s="98"/>
      <c r="C10" s="104"/>
      <c r="D10" s="114"/>
      <c r="E10" s="118"/>
      <c r="F10" s="118"/>
      <c r="G10" s="122"/>
      <c r="H10" s="115"/>
      <c r="I10" s="112"/>
      <c r="J10" s="89" t="s">
        <v>30</v>
      </c>
      <c r="K10" s="103"/>
      <c r="L10" s="140"/>
      <c r="M10" s="143"/>
    </row>
    <row r="11" spans="1:18" ht="24" customHeight="1">
      <c r="A11" s="92"/>
      <c r="B11" s="89" t="s">
        <v>5</v>
      </c>
      <c r="C11" s="103"/>
      <c r="D11" s="114"/>
      <c r="E11" s="118"/>
      <c r="F11" s="118"/>
      <c r="G11" s="122"/>
      <c r="H11" s="115"/>
      <c r="I11" s="2"/>
      <c r="J11" s="89" t="s">
        <v>46</v>
      </c>
      <c r="K11" s="103"/>
      <c r="L11" s="140" t="s">
        <v>71</v>
      </c>
      <c r="M11" s="143"/>
      <c r="N11" s="94"/>
    </row>
    <row r="12" spans="1:18" ht="24" customHeight="1">
      <c r="A12" s="91" t="s">
        <v>21</v>
      </c>
      <c r="B12" s="98"/>
      <c r="C12" s="104"/>
      <c r="D12" s="114"/>
      <c r="E12" s="118"/>
      <c r="F12" s="118"/>
      <c r="G12" s="122"/>
      <c r="H12" s="115"/>
      <c r="I12" s="59"/>
      <c r="J12" s="59"/>
      <c r="K12" s="59"/>
      <c r="L12" s="59"/>
      <c r="M12" s="59"/>
      <c r="N12" s="59"/>
    </row>
    <row r="13" spans="1:18" ht="24" customHeight="1">
      <c r="A13" s="93"/>
      <c r="B13" s="89" t="s">
        <v>5</v>
      </c>
      <c r="C13" s="103"/>
      <c r="D13" s="114"/>
      <c r="E13" s="118"/>
      <c r="F13" s="118"/>
      <c r="G13" s="122"/>
      <c r="H13" s="115"/>
      <c r="I13" s="65" t="s">
        <v>35</v>
      </c>
      <c r="J13" s="65"/>
      <c r="K13" s="65"/>
      <c r="L13" s="65"/>
      <c r="M13" s="65"/>
      <c r="N13" s="59"/>
    </row>
    <row r="14" spans="1:18" ht="45" customHeight="1">
      <c r="A14" s="94"/>
      <c r="B14" s="88"/>
      <c r="C14" s="88"/>
      <c r="D14" s="115"/>
      <c r="E14" s="115"/>
      <c r="F14" s="115"/>
      <c r="G14" s="59"/>
      <c r="H14" s="59"/>
      <c r="I14" s="59"/>
      <c r="J14" s="59"/>
      <c r="K14" s="59"/>
      <c r="L14" s="59"/>
      <c r="M14" s="59"/>
    </row>
    <row r="15" spans="1:18" ht="45" customHeight="1">
      <c r="A15" s="28" t="s">
        <v>231</v>
      </c>
      <c r="B15" s="28" t="s">
        <v>40</v>
      </c>
      <c r="C15" s="47" t="s">
        <v>39</v>
      </c>
      <c r="D15" s="28" t="s">
        <v>41</v>
      </c>
      <c r="E15" s="28" t="s">
        <v>64</v>
      </c>
      <c r="F15" s="57" t="s">
        <v>42</v>
      </c>
      <c r="G15" s="47" t="s">
        <v>51</v>
      </c>
      <c r="H15" s="47" t="s">
        <v>186</v>
      </c>
      <c r="I15" s="57" t="s">
        <v>78</v>
      </c>
      <c r="J15" s="68" t="s">
        <v>63</v>
      </c>
      <c r="K15" s="57" t="s">
        <v>85</v>
      </c>
      <c r="L15" s="57" t="s">
        <v>24</v>
      </c>
      <c r="M15" s="57" t="s">
        <v>38</v>
      </c>
      <c r="N15" s="144" t="s">
        <v>89</v>
      </c>
      <c r="O15" s="147"/>
      <c r="P15" s="147"/>
      <c r="Q15" s="147"/>
      <c r="R15" s="147"/>
    </row>
    <row r="16" spans="1:18" ht="35.1" customHeight="1">
      <c r="A16" s="33">
        <v>1</v>
      </c>
      <c r="B16" s="35">
        <v>1</v>
      </c>
      <c r="C16" s="105" t="s">
        <v>2</v>
      </c>
      <c r="D16" s="35" t="s">
        <v>27</v>
      </c>
      <c r="E16" s="99" t="s">
        <v>86</v>
      </c>
      <c r="F16" s="119" t="s">
        <v>94</v>
      </c>
      <c r="G16" s="123" t="s">
        <v>222</v>
      </c>
      <c r="H16" s="130"/>
      <c r="I16" s="35" t="s">
        <v>72</v>
      </c>
      <c r="J16" s="135" t="s">
        <v>80</v>
      </c>
      <c r="K16" s="119" t="s">
        <v>36</v>
      </c>
      <c r="L16" s="35"/>
      <c r="M16" s="35"/>
      <c r="N16" s="145" t="s">
        <v>147</v>
      </c>
      <c r="O16" s="148"/>
      <c r="P16" s="148"/>
      <c r="Q16" s="148"/>
      <c r="R16" s="148"/>
    </row>
    <row r="17" spans="1:18" ht="35.1" customHeight="1">
      <c r="A17" s="34"/>
      <c r="B17" s="99">
        <v>2</v>
      </c>
      <c r="C17" s="106" t="s">
        <v>121</v>
      </c>
      <c r="D17" s="99" t="s">
        <v>65</v>
      </c>
      <c r="E17" s="35" t="s">
        <v>203</v>
      </c>
      <c r="F17" s="99" t="s">
        <v>48</v>
      </c>
      <c r="G17" s="124" t="s">
        <v>163</v>
      </c>
      <c r="H17" s="124"/>
      <c r="I17" s="99" t="s">
        <v>74</v>
      </c>
      <c r="J17" s="68" t="s">
        <v>82</v>
      </c>
      <c r="K17" s="99" t="s">
        <v>36</v>
      </c>
      <c r="L17" s="57"/>
      <c r="M17" s="57"/>
      <c r="N17" s="145" t="s">
        <v>242</v>
      </c>
      <c r="O17" s="147"/>
      <c r="P17" s="147"/>
      <c r="Q17" s="147"/>
      <c r="R17" s="147"/>
    </row>
    <row r="18" spans="1:18" ht="35.1" customHeight="1">
      <c r="A18" s="34"/>
      <c r="B18" s="99">
        <v>2</v>
      </c>
      <c r="C18" s="106" t="s">
        <v>120</v>
      </c>
      <c r="D18" s="99" t="s">
        <v>66</v>
      </c>
      <c r="E18" s="99" t="s">
        <v>86</v>
      </c>
      <c r="F18" s="99" t="s">
        <v>48</v>
      </c>
      <c r="G18" s="124" t="s">
        <v>181</v>
      </c>
      <c r="H18" s="124"/>
      <c r="I18" s="99" t="s">
        <v>79</v>
      </c>
      <c r="J18" s="68" t="s">
        <v>60</v>
      </c>
      <c r="K18" s="99" t="s">
        <v>36</v>
      </c>
      <c r="L18" s="57"/>
      <c r="M18" s="57"/>
      <c r="N18" s="145" t="s">
        <v>28</v>
      </c>
      <c r="O18" s="148"/>
      <c r="P18" s="148"/>
      <c r="Q18" s="148"/>
      <c r="R18" s="148"/>
    </row>
    <row r="19" spans="1:18" ht="35.1" customHeight="1">
      <c r="A19" s="34"/>
      <c r="B19" s="99">
        <v>3</v>
      </c>
      <c r="C19" s="106" t="s">
        <v>92</v>
      </c>
      <c r="D19" s="99" t="s">
        <v>68</v>
      </c>
      <c r="E19" s="35" t="s">
        <v>202</v>
      </c>
      <c r="F19" s="99" t="s">
        <v>52</v>
      </c>
      <c r="G19" s="124" t="s">
        <v>135</v>
      </c>
      <c r="H19" s="124"/>
      <c r="I19" s="99" t="s">
        <v>11</v>
      </c>
      <c r="J19" s="68" t="s">
        <v>57</v>
      </c>
      <c r="K19" s="99" t="s">
        <v>36</v>
      </c>
      <c r="L19" s="57"/>
      <c r="M19" s="57"/>
      <c r="N19" s="145" t="s">
        <v>243</v>
      </c>
    </row>
    <row r="20" spans="1:18" ht="35.1" customHeight="1">
      <c r="A20" s="34"/>
      <c r="B20" s="100"/>
      <c r="C20" s="107"/>
      <c r="D20" s="100"/>
      <c r="E20" s="100"/>
      <c r="F20" s="100"/>
      <c r="G20" s="125"/>
      <c r="H20" s="125"/>
      <c r="I20" s="100"/>
      <c r="J20" s="135"/>
      <c r="K20" s="100"/>
      <c r="L20" s="35"/>
      <c r="M20" s="35"/>
      <c r="N20" s="146"/>
    </row>
    <row r="21" spans="1:18" ht="35.1" customHeight="1">
      <c r="A21" s="33">
        <v>2</v>
      </c>
      <c r="B21" s="100">
        <v>1</v>
      </c>
      <c r="C21" s="105" t="s">
        <v>87</v>
      </c>
      <c r="D21" s="100" t="s">
        <v>0</v>
      </c>
      <c r="E21" s="99" t="s">
        <v>86</v>
      </c>
      <c r="F21" s="100" t="s">
        <v>53</v>
      </c>
      <c r="G21" s="123" t="s">
        <v>223</v>
      </c>
      <c r="H21" s="125"/>
      <c r="I21" s="35" t="s">
        <v>17</v>
      </c>
      <c r="J21" s="135" t="s">
        <v>97</v>
      </c>
      <c r="K21" s="100" t="s">
        <v>36</v>
      </c>
      <c r="L21" s="35"/>
      <c r="M21" s="35"/>
      <c r="N21" s="146" t="s">
        <v>182</v>
      </c>
    </row>
    <row r="22" spans="1:18" ht="35.1" customHeight="1">
      <c r="A22" s="34"/>
      <c r="B22" s="99">
        <v>2</v>
      </c>
      <c r="C22" s="106" t="s">
        <v>43</v>
      </c>
      <c r="D22" s="99" t="s">
        <v>91</v>
      </c>
      <c r="E22" s="99" t="s">
        <v>95</v>
      </c>
      <c r="F22" s="99" t="s">
        <v>53</v>
      </c>
      <c r="G22" s="124" t="s">
        <v>137</v>
      </c>
      <c r="H22" s="124" t="s">
        <v>204</v>
      </c>
      <c r="I22" s="57" t="s">
        <v>98</v>
      </c>
      <c r="J22" s="68" t="s">
        <v>100</v>
      </c>
      <c r="K22" s="99" t="s">
        <v>36</v>
      </c>
      <c r="L22" s="57"/>
      <c r="M22" s="57"/>
      <c r="N22" s="146" t="s">
        <v>244</v>
      </c>
    </row>
    <row r="23" spans="1:18" ht="35.1" customHeight="1">
      <c r="A23" s="34"/>
      <c r="B23" s="99">
        <v>3</v>
      </c>
      <c r="C23" s="107" t="s">
        <v>20</v>
      </c>
      <c r="D23" s="99" t="s">
        <v>88</v>
      </c>
      <c r="E23" s="99" t="s">
        <v>95</v>
      </c>
      <c r="F23" s="99" t="s">
        <v>53</v>
      </c>
      <c r="G23" s="124" t="s">
        <v>183</v>
      </c>
      <c r="H23" s="124"/>
      <c r="I23" s="57" t="s">
        <v>102</v>
      </c>
      <c r="J23" s="68" t="s">
        <v>105</v>
      </c>
      <c r="K23" s="99" t="s">
        <v>36</v>
      </c>
      <c r="L23" s="57"/>
      <c r="M23" s="57"/>
      <c r="N23" s="146" t="s">
        <v>245</v>
      </c>
    </row>
    <row r="24" spans="1:18" ht="35.1" customHeight="1">
      <c r="A24" s="34"/>
      <c r="B24" s="99">
        <v>2</v>
      </c>
      <c r="C24" s="106" t="s">
        <v>207</v>
      </c>
      <c r="D24" s="99" t="s">
        <v>33</v>
      </c>
      <c r="E24" s="99" t="s">
        <v>113</v>
      </c>
      <c r="F24" s="99" t="s">
        <v>53</v>
      </c>
      <c r="G24" s="124" t="s">
        <v>184</v>
      </c>
      <c r="H24" s="124"/>
      <c r="I24" s="57" t="s">
        <v>106</v>
      </c>
      <c r="J24" s="68" t="s">
        <v>107</v>
      </c>
      <c r="K24" s="99" t="s">
        <v>36</v>
      </c>
      <c r="L24" s="57"/>
      <c r="M24" s="57"/>
      <c r="N24" s="146" t="s">
        <v>246</v>
      </c>
    </row>
    <row r="25" spans="1:18" ht="35.1" customHeight="1">
      <c r="A25" s="34"/>
      <c r="B25" s="99">
        <v>3</v>
      </c>
      <c r="C25" s="106" t="s">
        <v>206</v>
      </c>
      <c r="D25" s="99" t="s">
        <v>81</v>
      </c>
      <c r="E25" s="99" t="s">
        <v>113</v>
      </c>
      <c r="F25" s="99" t="s">
        <v>55</v>
      </c>
      <c r="G25" s="124" t="s">
        <v>185</v>
      </c>
      <c r="H25" s="124"/>
      <c r="I25" s="57" t="s">
        <v>108</v>
      </c>
      <c r="J25" s="68" t="s">
        <v>70</v>
      </c>
      <c r="K25" s="99" t="s">
        <v>36</v>
      </c>
      <c r="L25" s="57"/>
      <c r="M25" s="57"/>
      <c r="N25" s="146" t="s">
        <v>247</v>
      </c>
    </row>
    <row r="26" spans="1:18" ht="35.1" customHeight="1">
      <c r="A26" s="34"/>
      <c r="B26" s="99">
        <v>3</v>
      </c>
      <c r="C26" s="106" t="s">
        <v>205</v>
      </c>
      <c r="D26" s="99" t="s">
        <v>90</v>
      </c>
      <c r="E26" s="99" t="s">
        <v>113</v>
      </c>
      <c r="F26" s="99" t="s">
        <v>55</v>
      </c>
      <c r="G26" s="124" t="s">
        <v>133</v>
      </c>
      <c r="H26" s="124"/>
      <c r="I26" s="57" t="s">
        <v>109</v>
      </c>
      <c r="J26" s="68" t="s">
        <v>112</v>
      </c>
      <c r="K26" s="99" t="s">
        <v>36</v>
      </c>
      <c r="L26" s="57"/>
      <c r="M26" s="57"/>
      <c r="N26" s="146" t="s">
        <v>248</v>
      </c>
    </row>
    <row r="27" spans="1:18" ht="35.1" customHeight="1">
      <c r="A27" s="35"/>
      <c r="B27" s="99"/>
      <c r="C27" s="106"/>
      <c r="D27" s="99"/>
      <c r="E27" s="99"/>
      <c r="F27" s="99"/>
      <c r="G27" s="124"/>
      <c r="H27" s="124"/>
      <c r="I27" s="57"/>
      <c r="J27" s="68"/>
      <c r="K27" s="99"/>
      <c r="L27" s="57"/>
      <c r="M27" s="57"/>
      <c r="N27" s="146"/>
    </row>
    <row r="28" spans="1:18" ht="35.1" customHeight="1">
      <c r="A28" s="33">
        <v>3</v>
      </c>
      <c r="B28" s="99">
        <v>1</v>
      </c>
      <c r="C28" s="108" t="s">
        <v>122</v>
      </c>
      <c r="D28" s="99" t="s">
        <v>114</v>
      </c>
      <c r="E28" s="99" t="s">
        <v>118</v>
      </c>
      <c r="F28" s="99" t="s">
        <v>208</v>
      </c>
      <c r="G28" s="124" t="s">
        <v>180</v>
      </c>
      <c r="H28" s="124"/>
      <c r="I28" s="57" t="s">
        <v>115</v>
      </c>
      <c r="J28" s="68" t="s">
        <v>116</v>
      </c>
      <c r="K28" s="99" t="s">
        <v>36</v>
      </c>
      <c r="L28" s="57"/>
      <c r="M28" s="57"/>
      <c r="N28" s="146" t="s">
        <v>61</v>
      </c>
    </row>
    <row r="29" spans="1:18" ht="35.1" customHeight="1">
      <c r="A29" s="35"/>
      <c r="B29" s="100"/>
      <c r="C29" s="105"/>
      <c r="D29" s="100"/>
      <c r="E29" s="100"/>
      <c r="F29" s="100"/>
      <c r="G29" s="125"/>
      <c r="H29" s="125"/>
      <c r="I29" s="35"/>
      <c r="J29" s="135"/>
      <c r="K29" s="100"/>
      <c r="L29" s="35"/>
      <c r="M29" s="35"/>
      <c r="N29" s="146"/>
    </row>
    <row r="30" spans="1:18" ht="35.1" customHeight="1">
      <c r="A30" s="34">
        <v>4</v>
      </c>
      <c r="B30" s="100">
        <v>1</v>
      </c>
      <c r="C30" s="105" t="s">
        <v>103</v>
      </c>
      <c r="D30" s="99" t="s">
        <v>130</v>
      </c>
      <c r="E30" s="99" t="s">
        <v>86</v>
      </c>
      <c r="F30" s="100" t="s">
        <v>45</v>
      </c>
      <c r="G30" s="123" t="s">
        <v>224</v>
      </c>
      <c r="H30" s="125"/>
      <c r="I30" s="57" t="s">
        <v>131</v>
      </c>
      <c r="J30" s="68" t="s">
        <v>132</v>
      </c>
      <c r="K30" s="100" t="s">
        <v>36</v>
      </c>
      <c r="L30" s="35"/>
      <c r="M30" s="35"/>
      <c r="N30" s="146" t="s">
        <v>6</v>
      </c>
    </row>
    <row r="31" spans="1:18" ht="35.1" customHeight="1">
      <c r="A31" s="34"/>
      <c r="B31" s="99">
        <v>2</v>
      </c>
      <c r="C31" s="105" t="s">
        <v>123</v>
      </c>
      <c r="D31" s="99" t="s">
        <v>134</v>
      </c>
      <c r="E31" s="35" t="s">
        <v>203</v>
      </c>
      <c r="F31" s="100" t="s">
        <v>45</v>
      </c>
      <c r="G31" s="124" t="s">
        <v>225</v>
      </c>
      <c r="H31" s="124"/>
      <c r="I31" s="57" t="s">
        <v>136</v>
      </c>
      <c r="J31" s="68" t="s">
        <v>138</v>
      </c>
      <c r="K31" s="99" t="s">
        <v>36</v>
      </c>
      <c r="L31" s="57"/>
      <c r="M31" s="57"/>
      <c r="N31" s="146" t="s">
        <v>249</v>
      </c>
    </row>
    <row r="32" spans="1:18" ht="35.1" customHeight="1">
      <c r="A32" s="34"/>
      <c r="B32" s="99">
        <v>2</v>
      </c>
      <c r="C32" s="105" t="s">
        <v>124</v>
      </c>
      <c r="D32" s="99" t="s">
        <v>139</v>
      </c>
      <c r="E32" s="99" t="s">
        <v>95</v>
      </c>
      <c r="F32" s="100" t="s">
        <v>45</v>
      </c>
      <c r="G32" s="124" t="s">
        <v>198</v>
      </c>
      <c r="H32" s="124" t="s">
        <v>226</v>
      </c>
      <c r="I32" s="57" t="s">
        <v>140</v>
      </c>
      <c r="J32" s="68" t="s">
        <v>141</v>
      </c>
      <c r="K32" s="99" t="s">
        <v>36</v>
      </c>
      <c r="L32" s="57"/>
      <c r="M32" s="57"/>
      <c r="N32" s="146" t="s">
        <v>250</v>
      </c>
    </row>
    <row r="33" spans="1:14" ht="35.1" customHeight="1">
      <c r="A33" s="34"/>
      <c r="B33" s="99">
        <v>3</v>
      </c>
      <c r="C33" s="105" t="s">
        <v>37</v>
      </c>
      <c r="D33" s="99" t="s">
        <v>19</v>
      </c>
      <c r="E33" s="99" t="s">
        <v>95</v>
      </c>
      <c r="F33" s="100" t="s">
        <v>45</v>
      </c>
      <c r="G33" s="124" t="s">
        <v>199</v>
      </c>
      <c r="H33" s="124"/>
      <c r="I33" s="57" t="s">
        <v>142</v>
      </c>
      <c r="J33" s="68" t="s">
        <v>145</v>
      </c>
      <c r="K33" s="99" t="s">
        <v>36</v>
      </c>
      <c r="L33" s="57"/>
      <c r="M33" s="57"/>
      <c r="N33" s="146" t="s">
        <v>209</v>
      </c>
    </row>
    <row r="34" spans="1:14" ht="35.1" customHeight="1">
      <c r="A34" s="34"/>
      <c r="B34" s="99">
        <v>2</v>
      </c>
      <c r="C34" s="105" t="s">
        <v>125</v>
      </c>
      <c r="D34" s="99" t="s">
        <v>146</v>
      </c>
      <c r="E34" s="99" t="s">
        <v>113</v>
      </c>
      <c r="F34" s="100" t="s">
        <v>45</v>
      </c>
      <c r="G34" s="124" t="s">
        <v>200</v>
      </c>
      <c r="H34" s="124"/>
      <c r="I34" s="57" t="s">
        <v>148</v>
      </c>
      <c r="J34" s="68" t="s">
        <v>210</v>
      </c>
      <c r="K34" s="99" t="s">
        <v>36</v>
      </c>
      <c r="L34" s="57"/>
      <c r="M34" s="57"/>
      <c r="N34" s="146" t="s">
        <v>251</v>
      </c>
    </row>
    <row r="35" spans="1:14" ht="35.1" customHeight="1">
      <c r="A35" s="34"/>
      <c r="B35" s="99">
        <v>3</v>
      </c>
      <c r="C35" s="105" t="s">
        <v>212</v>
      </c>
      <c r="D35" s="99" t="s">
        <v>14</v>
      </c>
      <c r="E35" s="99" t="s">
        <v>113</v>
      </c>
      <c r="F35" s="100" t="s">
        <v>45</v>
      </c>
      <c r="G35" s="124" t="s">
        <v>201</v>
      </c>
      <c r="H35" s="124"/>
      <c r="I35" s="57" t="s">
        <v>16</v>
      </c>
      <c r="J35" s="68" t="s">
        <v>149</v>
      </c>
      <c r="K35" s="99" t="s">
        <v>36</v>
      </c>
      <c r="L35" s="57"/>
      <c r="M35" s="57"/>
      <c r="N35" s="146" t="s">
        <v>253</v>
      </c>
    </row>
    <row r="36" spans="1:14" ht="35.1" customHeight="1">
      <c r="A36" s="34"/>
      <c r="B36" s="99">
        <v>3</v>
      </c>
      <c r="C36" s="105" t="s">
        <v>75</v>
      </c>
      <c r="D36" s="99" t="s">
        <v>150</v>
      </c>
      <c r="E36" s="99" t="s">
        <v>113</v>
      </c>
      <c r="F36" s="100" t="s">
        <v>45</v>
      </c>
      <c r="G36" s="124" t="s">
        <v>227</v>
      </c>
      <c r="H36" s="124"/>
      <c r="I36" s="57" t="s">
        <v>151</v>
      </c>
      <c r="J36" s="68" t="s">
        <v>153</v>
      </c>
      <c r="K36" s="99" t="s">
        <v>36</v>
      </c>
      <c r="L36" s="57"/>
      <c r="M36" s="57"/>
      <c r="N36" s="146" t="s">
        <v>34</v>
      </c>
    </row>
    <row r="37" spans="1:14" ht="35.1" customHeight="1">
      <c r="A37" s="34"/>
      <c r="B37" s="99">
        <v>2</v>
      </c>
      <c r="C37" s="105" t="s">
        <v>211</v>
      </c>
      <c r="D37" s="99" t="s">
        <v>155</v>
      </c>
      <c r="E37" s="99" t="s">
        <v>113</v>
      </c>
      <c r="F37" s="100" t="s">
        <v>45</v>
      </c>
      <c r="G37" s="124" t="s">
        <v>144</v>
      </c>
      <c r="H37" s="124"/>
      <c r="I37" s="57" t="s">
        <v>156</v>
      </c>
      <c r="J37" s="68" t="s">
        <v>158</v>
      </c>
      <c r="K37" s="99" t="s">
        <v>36</v>
      </c>
      <c r="L37" s="57"/>
      <c r="M37" s="57"/>
      <c r="N37" s="146" t="s">
        <v>104</v>
      </c>
    </row>
    <row r="38" spans="1:14" ht="35.1" customHeight="1">
      <c r="A38" s="34"/>
      <c r="B38" s="99">
        <v>2</v>
      </c>
      <c r="C38" s="105" t="s">
        <v>117</v>
      </c>
      <c r="D38" s="99" t="s">
        <v>25</v>
      </c>
      <c r="E38" s="35" t="s">
        <v>202</v>
      </c>
      <c r="F38" s="100" t="s">
        <v>45</v>
      </c>
      <c r="G38" s="124" t="s">
        <v>228</v>
      </c>
      <c r="H38" s="124"/>
      <c r="I38" s="57" t="s">
        <v>159</v>
      </c>
      <c r="J38" s="68" t="s">
        <v>213</v>
      </c>
      <c r="K38" s="99" t="s">
        <v>36</v>
      </c>
      <c r="L38" s="57"/>
      <c r="M38" s="57"/>
      <c r="N38" s="146" t="s">
        <v>254</v>
      </c>
    </row>
    <row r="39" spans="1:14" ht="35.1" customHeight="1">
      <c r="A39" s="34"/>
      <c r="B39" s="99">
        <v>3</v>
      </c>
      <c r="C39" s="105" t="s">
        <v>119</v>
      </c>
      <c r="D39" s="99" t="s">
        <v>160</v>
      </c>
      <c r="E39" s="35" t="s">
        <v>202</v>
      </c>
      <c r="F39" s="100" t="s">
        <v>45</v>
      </c>
      <c r="G39" s="124" t="s">
        <v>229</v>
      </c>
      <c r="H39" s="124"/>
      <c r="I39" s="57" t="s">
        <v>161</v>
      </c>
      <c r="J39" s="68" t="s">
        <v>9</v>
      </c>
      <c r="K39" s="99" t="s">
        <v>36</v>
      </c>
      <c r="L39" s="57"/>
      <c r="M39" s="57"/>
      <c r="N39" s="146" t="s">
        <v>255</v>
      </c>
    </row>
    <row r="40" spans="1:14" ht="35.1" customHeight="1">
      <c r="A40" s="35"/>
      <c r="B40" s="99"/>
      <c r="C40" s="105"/>
      <c r="D40" s="99"/>
      <c r="E40" s="99"/>
      <c r="F40" s="99"/>
      <c r="G40" s="124"/>
      <c r="H40" s="124"/>
      <c r="I40" s="57"/>
      <c r="J40" s="68"/>
      <c r="K40" s="99"/>
      <c r="L40" s="57"/>
      <c r="M40" s="57"/>
      <c r="N40" s="146"/>
    </row>
    <row r="41" spans="1:14" ht="35.1" customHeight="1">
      <c r="A41" s="34">
        <v>5</v>
      </c>
      <c r="B41" s="99">
        <v>1</v>
      </c>
      <c r="C41" s="105" t="s">
        <v>126</v>
      </c>
      <c r="D41" s="99" t="s">
        <v>96</v>
      </c>
      <c r="E41" s="99" t="s">
        <v>69</v>
      </c>
      <c r="F41" s="99" t="s">
        <v>111</v>
      </c>
      <c r="G41" s="125" t="s">
        <v>196</v>
      </c>
      <c r="H41" s="124"/>
      <c r="I41" s="57" t="s">
        <v>162</v>
      </c>
      <c r="J41" s="68" t="s">
        <v>164</v>
      </c>
      <c r="K41" s="99" t="s">
        <v>36</v>
      </c>
      <c r="L41" s="57"/>
      <c r="M41" s="57"/>
      <c r="N41" s="146"/>
    </row>
    <row r="42" spans="1:14" ht="35.1" customHeight="1">
      <c r="A42" s="34"/>
      <c r="B42" s="99">
        <v>2</v>
      </c>
      <c r="C42" s="105" t="s">
        <v>127</v>
      </c>
      <c r="D42" s="99" t="s">
        <v>143</v>
      </c>
      <c r="E42" s="99" t="s">
        <v>69</v>
      </c>
      <c r="F42" s="99" t="s">
        <v>56</v>
      </c>
      <c r="G42" s="125" t="s">
        <v>197</v>
      </c>
      <c r="H42" s="124"/>
      <c r="I42" s="57" t="s">
        <v>165</v>
      </c>
      <c r="J42" s="68" t="s">
        <v>166</v>
      </c>
      <c r="K42" s="99" t="s">
        <v>36</v>
      </c>
      <c r="L42" s="57"/>
      <c r="M42" s="57"/>
      <c r="N42" s="146"/>
    </row>
    <row r="43" spans="1:14" ht="35.1" customHeight="1">
      <c r="A43" s="35"/>
      <c r="B43" s="100"/>
      <c r="C43" s="107"/>
      <c r="D43" s="100"/>
      <c r="E43" s="100"/>
      <c r="F43" s="100"/>
      <c r="G43" s="125"/>
      <c r="H43" s="125"/>
      <c r="I43" s="35"/>
      <c r="J43" s="135"/>
      <c r="K43" s="100"/>
      <c r="L43" s="35"/>
      <c r="M43" s="35"/>
      <c r="N43" s="146"/>
    </row>
    <row r="44" spans="1:14" ht="35.1" customHeight="1">
      <c r="A44" s="34">
        <v>6</v>
      </c>
      <c r="B44" s="100">
        <v>1</v>
      </c>
      <c r="C44" s="105" t="s">
        <v>187</v>
      </c>
      <c r="D44" s="99" t="s">
        <v>157</v>
      </c>
      <c r="E44" s="100" t="s">
        <v>189</v>
      </c>
      <c r="F44" s="100" t="s">
        <v>171</v>
      </c>
      <c r="G44" s="125" t="s">
        <v>190</v>
      </c>
      <c r="H44" s="125"/>
      <c r="I44" s="57" t="s">
        <v>214</v>
      </c>
      <c r="J44" s="68" t="s">
        <v>215</v>
      </c>
      <c r="K44" s="100" t="s">
        <v>36</v>
      </c>
      <c r="L44" s="35"/>
      <c r="M44" s="35"/>
      <c r="N44" s="146"/>
    </row>
    <row r="45" spans="1:14" ht="35.1" customHeight="1">
      <c r="A45" s="34"/>
      <c r="B45" s="99">
        <v>2</v>
      </c>
      <c r="C45" s="105" t="s">
        <v>192</v>
      </c>
      <c r="D45" s="99" t="s">
        <v>216</v>
      </c>
      <c r="E45" s="100" t="s">
        <v>189</v>
      </c>
      <c r="F45" s="99" t="s">
        <v>59</v>
      </c>
      <c r="G45" s="125" t="s">
        <v>191</v>
      </c>
      <c r="H45" s="124"/>
      <c r="I45" s="57" t="s">
        <v>152</v>
      </c>
      <c r="J45" s="68" t="s">
        <v>217</v>
      </c>
      <c r="K45" s="99" t="s">
        <v>36</v>
      </c>
      <c r="L45" s="57"/>
      <c r="M45" s="57"/>
      <c r="N45" s="146"/>
    </row>
    <row r="46" spans="1:14" ht="35.1" customHeight="1">
      <c r="A46" s="34"/>
      <c r="B46" s="99">
        <v>3</v>
      </c>
      <c r="C46" s="105" t="s">
        <v>219</v>
      </c>
      <c r="D46" s="99" t="s">
        <v>179</v>
      </c>
      <c r="E46" s="100" t="s">
        <v>189</v>
      </c>
      <c r="F46" s="99" t="s">
        <v>59</v>
      </c>
      <c r="G46" s="125" t="s">
        <v>110</v>
      </c>
      <c r="H46" s="124"/>
      <c r="I46" s="57" t="s">
        <v>218</v>
      </c>
      <c r="J46" s="68" t="s">
        <v>101</v>
      </c>
      <c r="K46" s="99" t="s">
        <v>36</v>
      </c>
      <c r="L46" s="57"/>
      <c r="M46" s="57"/>
      <c r="N46" s="146"/>
    </row>
    <row r="47" spans="1:14" ht="35.1" customHeight="1">
      <c r="A47" s="35"/>
      <c r="B47" s="100"/>
      <c r="C47" s="107"/>
      <c r="D47" s="100"/>
      <c r="E47" s="100"/>
      <c r="F47" s="100"/>
      <c r="G47" s="125"/>
      <c r="H47" s="125"/>
      <c r="I47" s="35"/>
      <c r="J47" s="135"/>
      <c r="K47" s="100"/>
      <c r="L47" s="35"/>
      <c r="M47" s="35"/>
      <c r="N47" s="146"/>
    </row>
    <row r="48" spans="1:14" ht="35.1" customHeight="1">
      <c r="A48" s="34">
        <v>7</v>
      </c>
      <c r="B48" s="100">
        <v>1</v>
      </c>
      <c r="C48" s="105" t="s">
        <v>172</v>
      </c>
      <c r="D48" s="99" t="s">
        <v>175</v>
      </c>
      <c r="E48" s="100" t="s">
        <v>188</v>
      </c>
      <c r="F48" s="100" t="s">
        <v>208</v>
      </c>
      <c r="G48" s="125" t="s">
        <v>193</v>
      </c>
      <c r="H48" s="125" t="s">
        <v>128</v>
      </c>
      <c r="I48" s="57" t="s">
        <v>178</v>
      </c>
      <c r="J48" s="68" t="s">
        <v>176</v>
      </c>
      <c r="K48" s="100" t="s">
        <v>36</v>
      </c>
      <c r="L48" s="35"/>
      <c r="M48" s="35"/>
      <c r="N48" s="146"/>
    </row>
    <row r="49" spans="1:14" ht="35.1" customHeight="1">
      <c r="A49" s="34"/>
      <c r="B49" s="99">
        <v>2</v>
      </c>
      <c r="C49" s="105" t="s">
        <v>174</v>
      </c>
      <c r="D49" s="99" t="s">
        <v>177</v>
      </c>
      <c r="E49" s="100" t="s">
        <v>188</v>
      </c>
      <c r="F49" s="99" t="s">
        <v>62</v>
      </c>
      <c r="G49" s="125" t="s">
        <v>194</v>
      </c>
      <c r="H49" s="125" t="s">
        <v>195</v>
      </c>
      <c r="I49" s="57" t="s">
        <v>3</v>
      </c>
      <c r="J49" s="68" t="s">
        <v>154</v>
      </c>
      <c r="K49" s="99" t="s">
        <v>36</v>
      </c>
      <c r="L49" s="57"/>
      <c r="M49" s="57"/>
      <c r="N49" s="146"/>
    </row>
    <row r="50" spans="1:14" ht="35.1" customHeight="1">
      <c r="A50" s="34"/>
      <c r="B50" s="99">
        <v>3</v>
      </c>
      <c r="C50" s="105" t="s">
        <v>129</v>
      </c>
      <c r="D50" s="99" t="s">
        <v>169</v>
      </c>
      <c r="E50" s="100" t="s">
        <v>188</v>
      </c>
      <c r="F50" s="99" t="s">
        <v>58</v>
      </c>
      <c r="G50" s="125" t="s">
        <v>220</v>
      </c>
      <c r="H50" s="125"/>
      <c r="I50" s="57" t="s">
        <v>167</v>
      </c>
      <c r="J50" s="68" t="s">
        <v>170</v>
      </c>
      <c r="K50" s="99" t="s">
        <v>36</v>
      </c>
      <c r="L50" s="57"/>
      <c r="M50" s="57"/>
      <c r="N50" s="146"/>
    </row>
    <row r="51" spans="1:14" ht="35.1" customHeight="1">
      <c r="A51" s="35"/>
      <c r="B51" s="100"/>
      <c r="C51" s="107"/>
      <c r="D51" s="100"/>
      <c r="E51" s="100"/>
      <c r="F51" s="100"/>
      <c r="G51" s="125"/>
      <c r="H51" s="125"/>
      <c r="I51" s="35"/>
      <c r="J51" s="135"/>
      <c r="K51" s="100"/>
      <c r="L51" s="35"/>
      <c r="M51" s="35"/>
      <c r="N51" s="146"/>
    </row>
    <row r="52" spans="1:14" ht="31.5" hidden="1" customHeight="1">
      <c r="A52" s="67"/>
      <c r="B52" s="101"/>
      <c r="C52" s="109"/>
      <c r="D52" s="100"/>
      <c r="E52" s="100"/>
      <c r="F52" s="100"/>
      <c r="G52" s="126"/>
      <c r="H52" s="126"/>
      <c r="I52" s="131"/>
      <c r="J52" s="100"/>
      <c r="K52" s="100"/>
      <c r="L52" s="35"/>
      <c r="M52" s="135"/>
      <c r="N52" s="57"/>
    </row>
    <row r="53" spans="1:14" ht="31.5" hidden="1" customHeight="1">
      <c r="A53" s="95"/>
      <c r="B53" s="95"/>
      <c r="C53" s="110"/>
      <c r="D53" s="99"/>
      <c r="E53" s="99"/>
      <c r="F53" s="99"/>
      <c r="G53" s="127"/>
      <c r="H53" s="127"/>
      <c r="I53" s="132"/>
      <c r="J53" s="99"/>
      <c r="K53" s="99"/>
      <c r="L53" s="57"/>
      <c r="M53" s="68"/>
      <c r="N53" s="57"/>
    </row>
    <row r="54" spans="1:14" ht="31.5" hidden="1" customHeight="1">
      <c r="A54" s="95"/>
      <c r="B54" s="95"/>
      <c r="C54" s="110"/>
      <c r="D54" s="99"/>
      <c r="E54" s="99"/>
      <c r="F54" s="99"/>
      <c r="G54" s="127"/>
      <c r="H54" s="127"/>
      <c r="I54" s="132"/>
      <c r="J54" s="99"/>
      <c r="K54" s="99"/>
      <c r="L54" s="57"/>
      <c r="M54" s="68"/>
      <c r="N54" s="57"/>
    </row>
    <row r="55" spans="1:14" ht="32.1" hidden="1" customHeight="1">
      <c r="A55" s="95"/>
      <c r="B55" s="95"/>
      <c r="C55" s="110"/>
      <c r="D55" s="99"/>
      <c r="E55" s="99"/>
      <c r="F55" s="99"/>
      <c r="G55" s="127"/>
      <c r="H55" s="127"/>
      <c r="I55" s="132"/>
      <c r="J55" s="99"/>
      <c r="K55" s="99"/>
      <c r="L55" s="57"/>
      <c r="M55" s="68"/>
      <c r="N55" s="57"/>
    </row>
    <row r="56" spans="1:14" ht="32.1" hidden="1" customHeight="1">
      <c r="A56" s="95"/>
      <c r="B56" s="95"/>
      <c r="C56" s="110"/>
      <c r="D56" s="99"/>
      <c r="E56" s="99"/>
      <c r="F56" s="99"/>
      <c r="G56" s="127"/>
      <c r="H56" s="127"/>
      <c r="I56" s="132"/>
      <c r="J56" s="99"/>
      <c r="K56" s="99"/>
      <c r="L56" s="57"/>
      <c r="M56" s="68"/>
      <c r="N56" s="57"/>
    </row>
    <row r="57" spans="1:14" ht="32.1" hidden="1" customHeight="1">
      <c r="A57" s="95"/>
      <c r="B57" s="95"/>
      <c r="C57" s="110"/>
      <c r="D57" s="99"/>
      <c r="E57" s="99"/>
      <c r="F57" s="99"/>
      <c r="G57" s="127"/>
      <c r="H57" s="127"/>
      <c r="I57" s="132"/>
      <c r="J57" s="99"/>
      <c r="K57" s="99"/>
      <c r="L57" s="57"/>
      <c r="M57" s="68"/>
      <c r="N57" s="57"/>
    </row>
    <row r="58" spans="1:14" ht="32.1" hidden="1" customHeight="1">
      <c r="A58" s="95"/>
      <c r="B58" s="95"/>
      <c r="C58" s="110"/>
      <c r="D58" s="99"/>
      <c r="E58" s="99"/>
      <c r="F58" s="99"/>
      <c r="G58" s="127"/>
      <c r="H58" s="127"/>
      <c r="I58" s="132"/>
      <c r="J58" s="99"/>
      <c r="K58" s="99"/>
      <c r="L58" s="57"/>
      <c r="M58" s="68"/>
      <c r="N58" s="57"/>
    </row>
    <row r="59" spans="1:14" ht="32.1" hidden="1" customHeight="1">
      <c r="A59" s="95"/>
      <c r="B59" s="95"/>
      <c r="C59" s="110"/>
      <c r="D59" s="99"/>
      <c r="E59" s="99"/>
      <c r="F59" s="99"/>
      <c r="G59" s="127"/>
      <c r="H59" s="127"/>
      <c r="I59" s="132"/>
      <c r="J59" s="99"/>
      <c r="K59" s="99"/>
      <c r="L59" s="57"/>
      <c r="M59" s="68"/>
      <c r="N59" s="57"/>
    </row>
    <row r="60" spans="1:14" hidden="1"/>
    <row r="61" spans="1:14" hidden="1"/>
    <row r="62" spans="1:14" hidden="1"/>
    <row r="63" spans="1:14" hidden="1"/>
    <row r="64" spans="1:14" hidden="1"/>
    <row r="65" hidden="1"/>
    <row r="66" hidden="1"/>
    <row r="67" hidden="1"/>
    <row r="68" hidden="1"/>
    <row r="69" hidden="1"/>
    <row r="70" hidden="1"/>
  </sheetData>
  <mergeCells count="37">
    <mergeCell ref="A1:C1"/>
    <mergeCell ref="A2:M2"/>
    <mergeCell ref="A3:C3"/>
    <mergeCell ref="D3:H3"/>
    <mergeCell ref="K3:M3"/>
    <mergeCell ref="A4:C4"/>
    <mergeCell ref="D4:H4"/>
    <mergeCell ref="K4:M4"/>
    <mergeCell ref="A6:C6"/>
    <mergeCell ref="D6:G6"/>
    <mergeCell ref="A7:C7"/>
    <mergeCell ref="D7:G7"/>
    <mergeCell ref="J7:K7"/>
    <mergeCell ref="L7:M7"/>
    <mergeCell ref="A8:C8"/>
    <mergeCell ref="D8:G8"/>
    <mergeCell ref="J8:K8"/>
    <mergeCell ref="L8:M8"/>
    <mergeCell ref="A9:C9"/>
    <mergeCell ref="D9:G9"/>
    <mergeCell ref="J9:K9"/>
    <mergeCell ref="L9:M9"/>
    <mergeCell ref="A10:C10"/>
    <mergeCell ref="D10:G10"/>
    <mergeCell ref="J10:K10"/>
    <mergeCell ref="L10:M10"/>
    <mergeCell ref="B11:C11"/>
    <mergeCell ref="D11:G11"/>
    <mergeCell ref="J11:K11"/>
    <mergeCell ref="L11:M11"/>
    <mergeCell ref="A12:C12"/>
    <mergeCell ref="D12:G12"/>
    <mergeCell ref="B13:C13"/>
    <mergeCell ref="D13:G13"/>
    <mergeCell ref="I13:M13"/>
    <mergeCell ref="G14:M14"/>
    <mergeCell ref="J3:J4"/>
  </mergeCells>
  <phoneticPr fontId="4"/>
  <printOptions horizontalCentered="1"/>
  <pageMargins left="0.39370078740157483" right="0.39370078740157483" top="0.59055118110236227" bottom="0.39370078740157483" header="0.19685039370078741" footer="0.19685039370078741"/>
  <pageSetup paperSize="8" fitToWidth="1" fitToHeight="0" orientation="landscape" usePrinterDefaults="1" r:id="rId1"/>
  <headerFooter>
    <oddHeader>&amp;R&amp;"ＭＳ Ｐ明朝,標準"出力日：&amp;D</oddHeader>
    <oddFooter>&amp;R&amp;"ＭＳ Ｐ明朝,標準"&amp;P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C2:Q54"/>
  <sheetViews>
    <sheetView showGridLines="0" zoomScale="205" zoomScaleNormal="205" workbookViewId="0">
      <selection activeCell="B53" sqref="B53:O67"/>
    </sheetView>
  </sheetViews>
  <sheetFormatPr defaultRowHeight="10.199999999999999" customHeight="1"/>
  <cols>
    <col min="1" max="1" width="4.6640625" customWidth="1"/>
    <col min="2" max="2" width="2" customWidth="1"/>
    <col min="3" max="22" width="4.6640625" customWidth="1"/>
    <col min="23" max="23" width="1.77734375" customWidth="1"/>
    <col min="24" max="16383" width="4.6640625" customWidth="1"/>
  </cols>
  <sheetData>
    <row r="2" spans="3:17" ht="13.2">
      <c r="C2" s="149" t="s">
        <v>239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26" spans="3:14" ht="13.2">
      <c r="C26" s="149" t="s">
        <v>240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</row>
    <row r="54" spans="3:14" ht="13.2">
      <c r="C54" s="149" t="s">
        <v>12</v>
      </c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</row>
  </sheetData>
  <phoneticPr fontId="13" type="Hiragana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表形式様式案</vt:lpstr>
      <vt:lpstr>表形式サンプル</vt:lpstr>
      <vt:lpstr>データ名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2018-12-28T03:22:22Z</dcterms:created>
  <dcterms:modified xsi:type="dcterms:W3CDTF">2026-03-24T03:26:26Z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2026-03-24T03:26:26Z</vt:filetime>
  </property>
</Properties>
</file>