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108" windowWidth="14808" windowHeight="8016" tabRatio="778" activeTab="2"/>
  </bookViews>
  <sheets>
    <sheet name="7-1自動車保有車両数" sheetId="14" r:id="rId1"/>
    <sheet name="7-2軽自動車登録台数" sheetId="11" r:id="rId2"/>
    <sheet name="7-3コミュニティバス利用者数" sheetId="12" r:id="rId3"/>
    <sheet name="7-4各駅乗降人員数" sheetId="13" r:id="rId4"/>
  </sheets>
  <definedNames>
    <definedName name="Z_0E0FA4C3_A256_E744_8932_24AF987ECB7A_.wvu.PrintArea" localSheetId="0" hidden="1">'7-1自動車保有車両数'!$A$1:$T$43</definedName>
    <definedName name="_xlnm.Print_Area" localSheetId="0">'7-1自動車保有車両数'!$A$1:$T$43</definedName>
    <definedName name="Z_98682FCE_68AC_7B46_B13E_29ACBD7CC12F_.wvu.PrintArea" localSheetId="0" hidden="1">'7-1自動車保有車両数'!$A$1:$T$43</definedName>
    <definedName name="Z_E5258D7D_7A8D_6848_8C7C_EA4DFEA26649_.wvu.PrintArea" localSheetId="0" hidden="1">'7-1自動車保有車両数'!$A$1:$T$43</definedName>
    <definedName name="Z_B8B5E430_AC48_C440_ACE2_4220C3AF8576_.wvu.PrintArea" localSheetId="0" hidden="1">'7-1自動車保有車両数'!$A$1:$T$43</definedName>
    <definedName name="Z_03BAA3A8_B8AE_4947_AAF0_A1C6559EA681_.wvu.PrintArea" localSheetId="0" hidden="1">'7-1自動車保有車両数'!$A$1:$T$43</definedName>
    <definedName name="Z_9214E7D0_9D22_904C_9207_E92EC9FF2934_.wvu.PrintArea" localSheetId="0" hidden="1">'7-1自動車保有車両数'!$A$1:$T$43</definedName>
    <definedName name="Z_E9EEBFBC_118A_6A4D_B9FD_18AD01A44724_.wvu.PrintArea" localSheetId="0" hidden="1">'7-1自動車保有車両数'!$A$1:$T$43</definedName>
    <definedName name="Z_17056C86_84B8_9E41_9877_4A3EFB8DAA71_.wvu.PrintArea" localSheetId="0" hidden="1">'7-1自動車保有車両数'!$A$1:$T$43</definedName>
  </definedNames>
  <calcPr calcId="191029" concurrentCalc="1"/>
  <customWorkbookViews>
    <customWorkbookView name="山﨑 七海 - 個人用ビュー" guid="{9214E7D0-9D22-904C-9207-E92EC9FF2934}" mergeInterval="15" personalView="1" maximized="1" xWindow="20" yWindow="34" windowWidth="979" windowHeight="503" tabRatio="778" activeSheetId="11"/>
    <customWorkbookView name="内田 歩里 - 個人用ビュー" guid="{98682FCE-68AC-7B46-B13E-29ACBD7CC12F}" mergeInterval="15" personalView="1" maximized="1" xWindow="24" yWindow="42" windowWidth="1226" windowHeight="631" tabRatio="778" activeSheetId="12"/>
    <customWorkbookView name="寺田 美枝子 - 個人用ビュー" guid="{17056C86-84B8-9E41-9877-4A3EFB8DAA71}" mergeInterval="15" personalView="1" maximized="1" xWindow="24" yWindow="42" windowWidth="1226" windowHeight="631" tabRatio="778" activeSheetId="11"/>
    <customWorkbookView name="松本 久幸 - 個人用ビュー" guid="{B8B5E430-AC48-C440-ACE2-4220C3AF8576}" mergeInterval="15" personalView="1" maximized="1" xWindow="20" yWindow="34" windowWidth="979" windowHeight="503" tabRatio="778" activeSheetId="12"/>
    <customWorkbookView name="中村 丈一郎 - 個人用ビュー" guid="{E5258D7D-7A8D-6848-8C7C-EA4DFEA26649}" mergeInterval="15" personalView="1" maximized="1" xWindow="24" yWindow="42" windowWidth="1226" windowHeight="631" tabRatio="778" activeSheetId="14"/>
    <customWorkbookView name="境 晃平 - 個人用ビュー" guid="{0E0FA4C3-A256-E744-8932-24AF987ECB7A}" mergeInterval="15" personalView="1" maximized="1" xWindow="20" yWindow="34" windowWidth="979" windowHeight="503" tabRatio="778" activeSheetId="11"/>
    <customWorkbookView name="緒方 智 - 個人用ビュー" guid="{03BAA3A8-B8AE-4947-AAF0-A1C6559EA681}" mergeInterval="15" personalView="1" maximized="1" xWindow="20" yWindow="34" windowWidth="979" windowHeight="503" tabRatio="778" activeSheetId="12" showComments="commIndAndComment"/>
    <customWorkbookView name="前田 湧作 - 個人用ビュー" guid="{E9EEBFBC-118A-6A4D-B9FD-18AD01A44724}" mergeInterval="15" personalView="1" maximized="1" xWindow="24" yWindow="42" windowWidth="1226" windowHeight="631" tabRatio="778" activeSheetId="14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<sst xmlns="http://schemas.openxmlformats.org/spreadsheetml/2006/main" xmlns:r="http://schemas.openxmlformats.org/officeDocument/2006/relationships" count="103" uniqueCount="103">
  <si>
    <t>１０月</t>
    <rPh sb="2" eb="3">
      <t>ガツ</t>
    </rPh>
    <phoneticPr fontId="11"/>
  </si>
  <si>
    <t>令和４年度</t>
    <rPh sb="0" eb="2">
      <t>レイワ</t>
    </rPh>
    <rPh sb="4" eb="5">
      <t>ガンネン</t>
    </rPh>
    <phoneticPr fontId="11"/>
  </si>
  <si>
    <t>総数</t>
    <rPh sb="0" eb="1">
      <t>フサ</t>
    </rPh>
    <rPh sb="1" eb="2">
      <t>カズ</t>
    </rPh>
    <phoneticPr fontId="20"/>
  </si>
  <si>
    <t>軽　自　動　車</t>
  </si>
  <si>
    <t>小型
特殊
自動車</t>
    <rPh sb="0" eb="2">
      <t>コガタ</t>
    </rPh>
    <rPh sb="3" eb="5">
      <t>トクシュ</t>
    </rPh>
    <rPh sb="6" eb="9">
      <t>ジドウシャ</t>
    </rPh>
    <phoneticPr fontId="20"/>
  </si>
  <si>
    <t>（単位：台）</t>
  </si>
  <si>
    <t>原動機付自転車</t>
    <rPh sb="0" eb="3">
      <t>ゲンドウキ</t>
    </rPh>
    <rPh sb="3" eb="4">
      <t>ツキ</t>
    </rPh>
    <rPh sb="4" eb="7">
      <t>ジテンシャ</t>
    </rPh>
    <phoneticPr fontId="20"/>
  </si>
  <si>
    <t>５月</t>
    <rPh sb="1" eb="2">
      <t>ガツ</t>
    </rPh>
    <phoneticPr fontId="11"/>
  </si>
  <si>
    <t>２月</t>
    <rPh sb="1" eb="2">
      <t>ガツ</t>
    </rPh>
    <phoneticPr fontId="11"/>
  </si>
  <si>
    <t>7-2　■軽自動車登録台数</t>
  </si>
  <si>
    <t>大型車</t>
    <rPh sb="0" eb="2">
      <t>オオガタ</t>
    </rPh>
    <rPh sb="2" eb="3">
      <t>グルマ</t>
    </rPh>
    <phoneticPr fontId="20"/>
  </si>
  <si>
    <t>（4月1日現在）</t>
  </si>
  <si>
    <t>　　　区分
 年度</t>
    <rPh sb="3" eb="5">
      <t>クブン</t>
    </rPh>
    <rPh sb="8" eb="10">
      <t>ネンド</t>
    </rPh>
    <phoneticPr fontId="20"/>
  </si>
  <si>
    <t>二輪の
小型
自動車</t>
    <rPh sb="0" eb="2">
      <t>ニリン</t>
    </rPh>
    <rPh sb="4" eb="6">
      <t>コガタ</t>
    </rPh>
    <rPh sb="7" eb="10">
      <t>ジドウシャ</t>
    </rPh>
    <phoneticPr fontId="20"/>
  </si>
  <si>
    <t>軽二輪</t>
    <rPh sb="0" eb="1">
      <t>ケイ</t>
    </rPh>
    <rPh sb="1" eb="2">
      <t>ニ</t>
    </rPh>
    <rPh sb="2" eb="3">
      <t>リン</t>
    </rPh>
    <phoneticPr fontId="20"/>
  </si>
  <si>
    <t>50㏄以下</t>
    <rPh sb="3" eb="5">
      <t>イカ</t>
    </rPh>
    <phoneticPr fontId="20"/>
  </si>
  <si>
    <t>１１月</t>
    <rPh sb="2" eb="3">
      <t>ガツ</t>
    </rPh>
    <phoneticPr fontId="11"/>
  </si>
  <si>
    <t>平成30年度</t>
    <rPh sb="0" eb="2">
      <t>ヘイセイ</t>
    </rPh>
    <rPh sb="4" eb="6">
      <t>ネンド</t>
    </rPh>
    <phoneticPr fontId="11"/>
  </si>
  <si>
    <t>軽三輪</t>
    <rPh sb="0" eb="1">
      <t>ケイ</t>
    </rPh>
    <rPh sb="1" eb="2">
      <t>サン</t>
    </rPh>
    <rPh sb="2" eb="3">
      <t>リン</t>
    </rPh>
    <phoneticPr fontId="20"/>
  </si>
  <si>
    <t>軽　四　輪</t>
  </si>
  <si>
    <t>(単位：人）</t>
  </si>
  <si>
    <t>　　　デ－タは、乗降人員ではなく、乗車人員</t>
  </si>
  <si>
    <t>90㏄超</t>
    <rPh sb="3" eb="4">
      <t>コ</t>
    </rPh>
    <phoneticPr fontId="20"/>
  </si>
  <si>
    <t>ミニカー</t>
  </si>
  <si>
    <t>平成29年度</t>
    <rPh sb="0" eb="2">
      <t>ヘイセイ</t>
    </rPh>
    <rPh sb="4" eb="6">
      <t>ネンド</t>
    </rPh>
    <phoneticPr fontId="11"/>
  </si>
  <si>
    <t>令和６年度</t>
    <rPh sb="0" eb="2">
      <t>レイワ</t>
    </rPh>
    <rPh sb="4" eb="5">
      <t>ガンネン</t>
    </rPh>
    <phoneticPr fontId="11"/>
  </si>
  <si>
    <t>50㏄超
90㏄以下</t>
    <rPh sb="3" eb="4">
      <t>コ</t>
    </rPh>
    <rPh sb="8" eb="10">
      <t>イカ</t>
    </rPh>
    <phoneticPr fontId="20"/>
  </si>
  <si>
    <t>乗用</t>
    <rPh sb="0" eb="1">
      <t>ジョウ</t>
    </rPh>
    <rPh sb="1" eb="2">
      <t>ヨウ</t>
    </rPh>
    <phoneticPr fontId="20"/>
  </si>
  <si>
    <t>貨物</t>
    <rPh sb="0" eb="1">
      <t>カ</t>
    </rPh>
    <rPh sb="1" eb="2">
      <t>ブツ</t>
    </rPh>
    <phoneticPr fontId="20"/>
  </si>
  <si>
    <t>平成25年度</t>
    <rPh sb="0" eb="2">
      <t>ヘイセイ</t>
    </rPh>
    <rPh sb="4" eb="6">
      <t>ネンド</t>
    </rPh>
    <phoneticPr fontId="20"/>
  </si>
  <si>
    <t>平成26年度</t>
    <rPh sb="0" eb="2">
      <t>ヘイセイ</t>
    </rPh>
    <rPh sb="4" eb="6">
      <t>ネンド</t>
    </rPh>
    <phoneticPr fontId="20"/>
  </si>
  <si>
    <t>平成27年度</t>
    <rPh sb="0" eb="2">
      <t>ヘイセイ</t>
    </rPh>
    <rPh sb="4" eb="6">
      <t>ネンド</t>
    </rPh>
    <phoneticPr fontId="20"/>
  </si>
  <si>
    <t>平成28年度</t>
    <rPh sb="0" eb="2">
      <t>ヘイセイ</t>
    </rPh>
    <rPh sb="4" eb="6">
      <t>ネンド</t>
    </rPh>
    <phoneticPr fontId="20"/>
  </si>
  <si>
    <t>（注1）表中の人数は1日に改札を通った人数（年間乗降人員数÷年間日数）</t>
    <rPh sb="1" eb="2">
      <t>チュウ</t>
    </rPh>
    <rPh sb="4" eb="6">
      <t>ヒョウチュウ</t>
    </rPh>
    <rPh sb="7" eb="9">
      <t>ニンズウ</t>
    </rPh>
    <phoneticPr fontId="11"/>
  </si>
  <si>
    <t>春日原駅</t>
    <rPh sb="0" eb="3">
      <t>カスガバル</t>
    </rPh>
    <rPh sb="3" eb="4">
      <t>エキ</t>
    </rPh>
    <phoneticPr fontId="11"/>
  </si>
  <si>
    <t>平成29年度</t>
    <rPh sb="0" eb="2">
      <t>ヘイセイ</t>
    </rPh>
    <rPh sb="4" eb="6">
      <t>ネンド</t>
    </rPh>
    <phoneticPr fontId="20"/>
  </si>
  <si>
    <t>登録
自動車
計</t>
    <rPh sb="0" eb="2">
      <t>トウロク</t>
    </rPh>
    <rPh sb="3" eb="6">
      <t>ジドウシャ</t>
    </rPh>
    <rPh sb="7" eb="8">
      <t>ケイ</t>
    </rPh>
    <phoneticPr fontId="20"/>
  </si>
  <si>
    <t>【資料提供】</t>
    <rPh sb="1" eb="3">
      <t>シリョウ</t>
    </rPh>
    <rPh sb="3" eb="5">
      <t>テイキョウ</t>
    </rPh>
    <phoneticPr fontId="11"/>
  </si>
  <si>
    <t>平成30年度</t>
    <rPh sb="0" eb="2">
      <t>ヘイセイ</t>
    </rPh>
    <rPh sb="4" eb="6">
      <t>ネンド</t>
    </rPh>
    <phoneticPr fontId="20"/>
  </si>
  <si>
    <t>（資料：軽自動車税に関する調べ）</t>
    <rPh sb="1" eb="3">
      <t>シリョウ</t>
    </rPh>
    <rPh sb="4" eb="8">
      <t>ケイジドウシャ</t>
    </rPh>
    <rPh sb="8" eb="9">
      <t>ゼイ</t>
    </rPh>
    <rPh sb="10" eb="11">
      <t>カン</t>
    </rPh>
    <rPh sb="13" eb="14">
      <t>シラ</t>
    </rPh>
    <phoneticPr fontId="20"/>
  </si>
  <si>
    <t xml:space="preserve"> 計</t>
  </si>
  <si>
    <t>令和２年度</t>
    <rPh sb="0" eb="2">
      <t>レイワ</t>
    </rPh>
    <rPh sb="3" eb="5">
      <t>ネンド</t>
    </rPh>
    <phoneticPr fontId="20"/>
  </si>
  <si>
    <t>令和元年度</t>
    <rPh sb="0" eb="2">
      <t>レイワ</t>
    </rPh>
    <rPh sb="2" eb="3">
      <t>ガン</t>
    </rPh>
    <rPh sb="3" eb="5">
      <t>ネンド</t>
    </rPh>
    <phoneticPr fontId="20"/>
  </si>
  <si>
    <t>　　　平均通過人員</t>
  </si>
  <si>
    <t>令和４年度</t>
    <rPh sb="0" eb="2">
      <t>レイワ</t>
    </rPh>
    <rPh sb="3" eb="5">
      <t>ネンド</t>
    </rPh>
    <phoneticPr fontId="20"/>
  </si>
  <si>
    <t>令和元年度</t>
    <rPh sb="0" eb="2">
      <t>レイワ</t>
    </rPh>
    <rPh sb="3" eb="5">
      <t>ネンド</t>
    </rPh>
    <phoneticPr fontId="11"/>
  </si>
  <si>
    <t>１月</t>
    <rPh sb="1" eb="2">
      <t>ガツ</t>
    </rPh>
    <phoneticPr fontId="11"/>
  </si>
  <si>
    <t>令和３年度</t>
    <rPh sb="0" eb="2">
      <t>レイワ</t>
    </rPh>
    <rPh sb="3" eb="5">
      <t>ネンド</t>
    </rPh>
    <phoneticPr fontId="20"/>
  </si>
  <si>
    <t>合計</t>
    <rPh sb="0" eb="2">
      <t>ゴウケイ</t>
    </rPh>
    <phoneticPr fontId="11"/>
  </si>
  <si>
    <t>　</t>
  </si>
  <si>
    <t>１２月</t>
    <rPh sb="2" eb="3">
      <t>ガツ</t>
    </rPh>
    <phoneticPr fontId="11"/>
  </si>
  <si>
    <t>６月</t>
    <rPh sb="1" eb="2">
      <t>ガツ</t>
    </rPh>
    <phoneticPr fontId="11"/>
  </si>
  <si>
    <t>９月</t>
    <rPh sb="1" eb="2">
      <t>ガツ</t>
    </rPh>
    <phoneticPr fontId="11"/>
  </si>
  <si>
    <t>（単位：人）</t>
  </si>
  <si>
    <t>８月</t>
    <rPh sb="1" eb="2">
      <t>ガツ</t>
    </rPh>
    <phoneticPr fontId="11"/>
  </si>
  <si>
    <t>（注4）JR博多南駅のデータは、平均乗降人員ではなく、博多～博多南駅間の</t>
    <rPh sb="1" eb="2">
      <t>チュウ</t>
    </rPh>
    <rPh sb="6" eb="10">
      <t>ハカタミナミエキ</t>
    </rPh>
    <rPh sb="16" eb="18">
      <t>ヘイキン</t>
    </rPh>
    <rPh sb="18" eb="20">
      <t>ジョウコウ</t>
    </rPh>
    <rPh sb="20" eb="22">
      <t>ジンイン</t>
    </rPh>
    <rPh sb="27" eb="29">
      <t>ハカタ</t>
    </rPh>
    <rPh sb="30" eb="34">
      <t>ハカタミナミエキ</t>
    </rPh>
    <rPh sb="34" eb="35">
      <t>カン</t>
    </rPh>
    <phoneticPr fontId="11"/>
  </si>
  <si>
    <t>７月</t>
    <rPh sb="1" eb="2">
      <t>ガツ</t>
    </rPh>
    <phoneticPr fontId="11"/>
  </si>
  <si>
    <t>４月</t>
    <rPh sb="1" eb="2">
      <t>ガツ</t>
    </rPh>
    <phoneticPr fontId="11"/>
  </si>
  <si>
    <t>３月</t>
    <rPh sb="1" eb="2">
      <t>ガツ</t>
    </rPh>
    <phoneticPr fontId="11"/>
  </si>
  <si>
    <t>7-3 ■コミュニティバス｢やよい｣利用者数の状況</t>
    <rPh sb="18" eb="21">
      <t>リヨウシャ</t>
    </rPh>
    <rPh sb="21" eb="22">
      <t>スウ</t>
    </rPh>
    <rPh sb="23" eb="25">
      <t>ジョウキョウ</t>
    </rPh>
    <phoneticPr fontId="11"/>
  </si>
  <si>
    <t>（注3）平成28年度より、九州旅客鉄道株式会社（春日駅・大野城駅）の</t>
    <rPh sb="1" eb="2">
      <t>チュウ</t>
    </rPh>
    <rPh sb="4" eb="6">
      <t>ヘイセイ</t>
    </rPh>
    <rPh sb="8" eb="10">
      <t>ネンド</t>
    </rPh>
    <rPh sb="13" eb="15">
      <t>キュウシュウ</t>
    </rPh>
    <rPh sb="15" eb="17">
      <t>リョカク</t>
    </rPh>
    <rPh sb="17" eb="19">
      <t>テツドウ</t>
    </rPh>
    <rPh sb="19" eb="23">
      <t>カブシキガイシャ</t>
    </rPh>
    <rPh sb="24" eb="26">
      <t>カスガ</t>
    </rPh>
    <rPh sb="26" eb="27">
      <t>エキ</t>
    </rPh>
    <rPh sb="28" eb="31">
      <t>オオノジョウ</t>
    </rPh>
    <rPh sb="31" eb="32">
      <t>エキ</t>
    </rPh>
    <phoneticPr fontId="11"/>
  </si>
  <si>
    <t>博多南駅</t>
    <rPh sb="0" eb="3">
      <t>ハカタミナミ</t>
    </rPh>
    <rPh sb="3" eb="4">
      <t>エキ</t>
    </rPh>
    <phoneticPr fontId="11"/>
  </si>
  <si>
    <t>令和５年度</t>
    <rPh sb="0" eb="2">
      <t>レイワ</t>
    </rPh>
    <rPh sb="3" eb="5">
      <t>ネンド</t>
    </rPh>
    <phoneticPr fontId="20"/>
  </si>
  <si>
    <t>　　　人数ではなく、切符の販売実績を基に算出</t>
    <rPh sb="3" eb="5">
      <t>ニンズウ</t>
    </rPh>
    <rPh sb="10" eb="12">
      <t>キップ</t>
    </rPh>
    <rPh sb="13" eb="15">
      <t>ハンバイ</t>
    </rPh>
    <rPh sb="15" eb="17">
      <t>ジッセキ</t>
    </rPh>
    <rPh sb="18" eb="19">
      <t>モト</t>
    </rPh>
    <rPh sb="20" eb="22">
      <t>サンシュツ</t>
    </rPh>
    <phoneticPr fontId="11"/>
  </si>
  <si>
    <t>（注2）九州旅客鉄道株式会社（春日駅・大野城駅）のデータは改札を通った</t>
    <rPh sb="1" eb="2">
      <t>チュウ</t>
    </rPh>
    <rPh sb="4" eb="6">
      <t>キュウシュウ</t>
    </rPh>
    <rPh sb="6" eb="8">
      <t>リョキャク</t>
    </rPh>
    <rPh sb="8" eb="10">
      <t>テツドウ</t>
    </rPh>
    <rPh sb="10" eb="12">
      <t>カブシキ</t>
    </rPh>
    <rPh sb="12" eb="14">
      <t>カイシャ</t>
    </rPh>
    <rPh sb="15" eb="18">
      <t>カスガエキ</t>
    </rPh>
    <rPh sb="19" eb="21">
      <t>オオノ</t>
    </rPh>
    <rPh sb="21" eb="22">
      <t>ジョウ</t>
    </rPh>
    <rPh sb="22" eb="23">
      <t>エキ</t>
    </rPh>
    <rPh sb="29" eb="31">
      <t>カイサツ</t>
    </rPh>
    <rPh sb="32" eb="33">
      <t>トオ</t>
    </rPh>
    <phoneticPr fontId="11"/>
  </si>
  <si>
    <t>平成28年度</t>
    <rPh sb="0" eb="2">
      <t>ヘイセイ</t>
    </rPh>
    <rPh sb="4" eb="6">
      <t>ネンド</t>
    </rPh>
    <phoneticPr fontId="11"/>
  </si>
  <si>
    <t>平成27年度</t>
    <rPh sb="0" eb="2">
      <t>ヘイセイ</t>
    </rPh>
    <rPh sb="4" eb="6">
      <t>ネンド</t>
    </rPh>
    <phoneticPr fontId="11"/>
  </si>
  <si>
    <t>平成26年度</t>
    <rPh sb="0" eb="2">
      <t>ヘイセイ</t>
    </rPh>
    <rPh sb="4" eb="6">
      <t>ネンド</t>
    </rPh>
    <phoneticPr fontId="11"/>
  </si>
  <si>
    <t>平成25年度</t>
    <rPh sb="0" eb="2">
      <t>ヘイセイ</t>
    </rPh>
    <rPh sb="4" eb="6">
      <t>ネンド</t>
    </rPh>
    <phoneticPr fontId="11"/>
  </si>
  <si>
    <t>大野城駅</t>
    <rPh sb="0" eb="4">
      <t>オオノジョウエキ</t>
    </rPh>
    <phoneticPr fontId="11"/>
  </si>
  <si>
    <t>春日駅</t>
    <rPh sb="0" eb="3">
      <t>カスガエキ</t>
    </rPh>
    <phoneticPr fontId="11"/>
  </si>
  <si>
    <t>Ｊ Ｒ</t>
  </si>
  <si>
    <t>西日本鉄道</t>
    <rPh sb="0" eb="3">
      <t>ニシニホン</t>
    </rPh>
    <rPh sb="3" eb="5">
      <t>テツドウ</t>
    </rPh>
    <phoneticPr fontId="11"/>
  </si>
  <si>
    <t>　 　 　区分
 年度</t>
    <rPh sb="5" eb="6">
      <t>ク</t>
    </rPh>
    <rPh sb="6" eb="7">
      <t>フン</t>
    </rPh>
    <rPh sb="9" eb="11">
      <t>ネンド</t>
    </rPh>
    <phoneticPr fontId="11"/>
  </si>
  <si>
    <t>7-4 ■各駅乗降人員数の推移</t>
    <rPh sb="5" eb="7">
      <t>カクエキ</t>
    </rPh>
    <rPh sb="7" eb="9">
      <t>ジョウコウ</t>
    </rPh>
    <rPh sb="9" eb="10">
      <t>ニン</t>
    </rPh>
    <rPh sb="10" eb="12">
      <t>インスウ</t>
    </rPh>
    <rPh sb="13" eb="15">
      <t>スイイ</t>
    </rPh>
    <phoneticPr fontId="20"/>
  </si>
  <si>
    <t>7-1 ■自動車保有車両数</t>
    <rPh sb="8" eb="10">
      <t>ホユウ</t>
    </rPh>
    <rPh sb="10" eb="12">
      <t>シャリョウ</t>
    </rPh>
    <rPh sb="12" eb="13">
      <t>カズ</t>
    </rPh>
    <phoneticPr fontId="20"/>
  </si>
  <si>
    <t>(3月31日現在）</t>
  </si>
  <si>
    <t>（単位：台）</t>
    <rPh sb="1" eb="3">
      <t>タンイ</t>
    </rPh>
    <rPh sb="4" eb="5">
      <t>ダイ</t>
    </rPh>
    <phoneticPr fontId="20"/>
  </si>
  <si>
    <t>西日本鉄道株式会社</t>
    <rPh sb="0" eb="1">
      <t>ニシ</t>
    </rPh>
    <rPh sb="1" eb="3">
      <t>ニホン</t>
    </rPh>
    <rPh sb="3" eb="5">
      <t>テツドウ</t>
    </rPh>
    <rPh sb="5" eb="7">
      <t>カブシキ</t>
    </rPh>
    <rPh sb="7" eb="9">
      <t>カイシャ</t>
    </rPh>
    <phoneticPr fontId="11"/>
  </si>
  <si>
    <t>業  態</t>
  </si>
  <si>
    <t>貨物用</t>
  </si>
  <si>
    <t>乗合用</t>
  </si>
  <si>
    <t>乗用</t>
  </si>
  <si>
    <t>令和７年度</t>
  </si>
  <si>
    <t>特種用途用</t>
  </si>
  <si>
    <t>普通車</t>
  </si>
  <si>
    <t>小型車</t>
  </si>
  <si>
    <t>被けん
引車</t>
  </si>
  <si>
    <t>計</t>
  </si>
  <si>
    <t>自家用</t>
  </si>
  <si>
    <t>営業用</t>
  </si>
  <si>
    <t>（資料：福岡運輸支局）</t>
    <rPh sb="1" eb="3">
      <t>シリョウ</t>
    </rPh>
    <rPh sb="4" eb="6">
      <t>フクオカ</t>
    </rPh>
    <rPh sb="6" eb="8">
      <t>ウンユ</t>
    </rPh>
    <rPh sb="8" eb="10">
      <t>シキョク</t>
    </rPh>
    <phoneticPr fontId="20"/>
  </si>
  <si>
    <t xml:space="preserve">  　　　　区分
年度</t>
    <rPh sb="10" eb="12">
      <t>ネンド</t>
    </rPh>
    <phoneticPr fontId="20"/>
  </si>
  <si>
    <t>令和２年度</t>
    <rPh sb="0" eb="2">
      <t>レイワ</t>
    </rPh>
    <rPh sb="4" eb="5">
      <t>ガンネン</t>
    </rPh>
    <phoneticPr fontId="11"/>
  </si>
  <si>
    <t>令和３年度</t>
    <rPh sb="0" eb="2">
      <t>レイワ</t>
    </rPh>
    <rPh sb="4" eb="5">
      <t>ガンネン</t>
    </rPh>
    <phoneticPr fontId="11"/>
  </si>
  <si>
    <t>令和６年度</t>
    <rPh sb="0" eb="2">
      <t>レイワ</t>
    </rPh>
    <rPh sb="3" eb="5">
      <t>ネンド</t>
    </rPh>
    <phoneticPr fontId="20"/>
  </si>
  <si>
    <t>令和５年度</t>
    <rPh sb="0" eb="2">
      <t>レイワ</t>
    </rPh>
    <rPh sb="4" eb="5">
      <t>ガンネン</t>
    </rPh>
    <phoneticPr fontId="1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</si>
  <si>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1"/>
  </si>
  <si>
    <t>西日本旅客鉄道株式会社</t>
    <rPh sb="0" eb="1">
      <t>ニシ</t>
    </rPh>
    <rPh sb="1" eb="3">
      <t>ニホン</t>
    </rPh>
    <rPh sb="3" eb="5">
      <t>リョキャク</t>
    </rPh>
    <rPh sb="5" eb="7">
      <t>テツドウ</t>
    </rPh>
    <rPh sb="7" eb="9">
      <t>カブシキ</t>
    </rPh>
    <rPh sb="9" eb="11">
      <t>カイシャ</t>
    </rPh>
    <phoneticPr fontId="11"/>
  </si>
  <si>
    <t>令和７年度</t>
    <rPh sb="0" eb="2">
      <t>レイワ</t>
    </rPh>
    <rPh sb="3" eb="5">
      <t>ネンド</t>
    </rPh>
    <phoneticPr fontId="20"/>
  </si>
  <si>
    <t>年度</t>
    <rPh sb="0" eb="2">
      <t>ネンド</t>
    </rPh>
    <phoneticPr fontId="11"/>
  </si>
  <si>
    <t>平成26年度</t>
    <rPh sb="4" eb="6">
      <t>ネンド</t>
    </rPh>
    <phoneticPr fontId="11"/>
  </si>
  <si>
    <t>令和元年度</t>
    <rPh sb="0" eb="2">
      <t>レイワ</t>
    </rPh>
    <rPh sb="2" eb="3">
      <t>モト</t>
    </rPh>
    <rPh sb="3" eb="5">
      <t>ネンド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</si>
</sst>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;\-#,##0;&quot;-&quot;"/>
    <numFmt numFmtId="177" formatCode="#,##0_);[Red]\(#,##0\)"/>
    <numFmt numFmtId="178" formatCode="#,##0_ ;[Red]\-#,##0\ "/>
  </numFmts>
  <fonts count="21">
    <font>
      <sz val="11"/>
      <color theme="1"/>
      <name val="ＭＳ Ｐゴシック"/>
      <family val="3"/>
      <scheme val="minor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6"/>
      <color auto="1"/>
      <name val="ＭＳ Ｐゴシック"/>
      <family val="3"/>
      <scheme val="minor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2"/>
      <color auto="1"/>
      <name val="ＭＳ ゴシック"/>
      <family val="3"/>
    </font>
    <font>
      <sz val="20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3"/>
      <color auto="1"/>
      <name val="ＭＳ Ｐゴシック"/>
      <family val="3"/>
    </font>
    <font>
      <sz val="11"/>
      <color rgb="FFFF0000"/>
      <name val="ＭＳ ゴシック"/>
      <family val="3"/>
    </font>
    <font>
      <sz val="10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9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</cellStyleXfs>
  <cellXfs count="60">
    <xf numFmtId="0" fontId="0" fillId="0" borderId="0" xfId="0"/>
    <xf numFmtId="0" fontId="12" fillId="0" borderId="0" xfId="14" applyFont="1" applyFill="1" applyAlignment="1">
      <alignment vertical="center"/>
    </xf>
    <xf numFmtId="0" fontId="13" fillId="0" borderId="0" xfId="14" applyFont="1" applyFill="1" applyAlignment="1">
      <alignment vertical="center"/>
    </xf>
    <xf numFmtId="38" fontId="13" fillId="0" borderId="0" xfId="11" applyFont="1" applyFill="1" applyAlignment="1">
      <alignment vertical="center"/>
    </xf>
    <xf numFmtId="0" fontId="14" fillId="0" borderId="0" xfId="14" applyFont="1" applyFill="1" applyAlignment="1" applyProtection="1">
      <alignment vertical="center"/>
    </xf>
    <xf numFmtId="0" fontId="13" fillId="0" borderId="0" xfId="14" applyFont="1" applyFill="1" applyAlignment="1" applyProtection="1">
      <alignment vertical="center"/>
    </xf>
    <xf numFmtId="0" fontId="13" fillId="0" borderId="0" xfId="14" applyFont="1" applyFill="1" applyBorder="1" applyAlignment="1" applyProtection="1">
      <alignment horizontal="left" vertical="center"/>
    </xf>
    <xf numFmtId="0" fontId="13" fillId="0" borderId="3" xfId="14" applyFont="1" applyFill="1" applyBorder="1" applyAlignment="1" applyProtection="1">
      <alignment vertical="center" wrapText="1"/>
    </xf>
    <xf numFmtId="0" fontId="13" fillId="0" borderId="3" xfId="14" applyFont="1" applyBorder="1" applyAlignment="1">
      <alignment vertical="center"/>
    </xf>
    <xf numFmtId="0" fontId="13" fillId="0" borderId="4" xfId="14" applyFont="1" applyFill="1" applyBorder="1" applyAlignment="1" applyProtection="1">
      <alignment horizontal="center" vertical="center" wrapText="1"/>
    </xf>
    <xf numFmtId="0" fontId="13" fillId="0" borderId="4" xfId="14" applyFont="1" applyFill="1" applyBorder="1" applyAlignment="1" applyProtection="1">
      <alignment horizontal="center" vertical="center"/>
    </xf>
    <xf numFmtId="0" fontId="13" fillId="0" borderId="5" xfId="14" applyFont="1" applyFill="1" applyBorder="1" applyAlignment="1" applyProtection="1">
      <alignment horizontal="center" vertical="center"/>
    </xf>
    <xf numFmtId="0" fontId="13" fillId="0" borderId="6" xfId="14" applyFont="1" applyFill="1" applyBorder="1" applyAlignment="1" applyProtection="1">
      <alignment horizontal="center" vertical="center"/>
    </xf>
    <xf numFmtId="0" fontId="13" fillId="0" borderId="7" xfId="14" applyFont="1" applyFill="1" applyBorder="1" applyAlignment="1" applyProtection="1">
      <alignment horizontal="center" vertical="center"/>
    </xf>
    <xf numFmtId="0" fontId="13" fillId="0" borderId="4" xfId="14" applyFont="1" applyFill="1" applyBorder="1" applyAlignment="1">
      <alignment horizontal="center" vertical="center"/>
    </xf>
    <xf numFmtId="37" fontId="13" fillId="0" borderId="4" xfId="14" applyNumberFormat="1" applyFont="1" applyFill="1" applyBorder="1" applyAlignment="1" applyProtection="1">
      <alignment horizontal="center" vertical="center"/>
    </xf>
    <xf numFmtId="38" fontId="13" fillId="0" borderId="4" xfId="11" applyFont="1" applyFill="1" applyBorder="1" applyAlignment="1" applyProtection="1">
      <alignment horizontal="center" vertical="center"/>
    </xf>
    <xf numFmtId="37" fontId="13" fillId="0" borderId="4" xfId="14" applyNumberFormat="1" applyFont="1" applyBorder="1" applyAlignment="1">
      <alignment horizontal="center" vertical="center"/>
    </xf>
    <xf numFmtId="177" fontId="13" fillId="0" borderId="4" xfId="11" applyNumberFormat="1" applyFont="1" applyFill="1" applyBorder="1" applyAlignment="1" applyProtection="1">
      <alignment vertical="center" wrapText="1"/>
    </xf>
    <xf numFmtId="0" fontId="13" fillId="0" borderId="4" xfId="14" applyFont="1" applyBorder="1" applyAlignment="1">
      <alignment vertical="center"/>
    </xf>
    <xf numFmtId="0" fontId="13" fillId="0" borderId="0" xfId="14" applyFont="1" applyFill="1" applyBorder="1" applyAlignment="1">
      <alignment horizontal="right" vertical="center"/>
    </xf>
    <xf numFmtId="0" fontId="13" fillId="0" borderId="0" xfId="14" applyFont="1" applyFill="1" applyAlignment="1">
      <alignment horizontal="right" vertical="center"/>
    </xf>
    <xf numFmtId="0" fontId="15" fillId="0" borderId="0" xfId="20" applyFont="1" applyFill="1"/>
    <xf numFmtId="0" fontId="13" fillId="0" borderId="0" xfId="20" applyFont="1" applyFill="1"/>
    <xf numFmtId="0" fontId="13" fillId="0" borderId="3" xfId="20" applyFont="1" applyFill="1" applyBorder="1" applyAlignment="1" applyProtection="1">
      <alignment horizontal="left" vertical="center" wrapText="1"/>
    </xf>
    <xf numFmtId="37" fontId="13" fillId="0" borderId="4" xfId="20" applyNumberFormat="1" applyFont="1" applyFill="1" applyBorder="1" applyAlignment="1" applyProtection="1">
      <alignment horizontal="center" vertical="center" wrapText="1"/>
    </xf>
    <xf numFmtId="37" fontId="13" fillId="0" borderId="4" xfId="20" applyNumberFormat="1" applyFont="1" applyFill="1" applyBorder="1" applyAlignment="1">
      <alignment horizontal="center" vertical="center" wrapText="1"/>
    </xf>
    <xf numFmtId="0" fontId="15" fillId="0" borderId="0" xfId="20" applyFont="1" applyFill="1" applyAlignment="1">
      <alignment vertical="center"/>
    </xf>
    <xf numFmtId="177" fontId="13" fillId="2" borderId="4" xfId="20" applyNumberFormat="1" applyFont="1" applyFill="1" applyBorder="1" applyAlignment="1" applyProtection="1">
      <alignment vertical="center" wrapText="1"/>
    </xf>
    <xf numFmtId="177" fontId="13" fillId="0" borderId="4" xfId="20" applyNumberFormat="1" applyFont="1" applyFill="1" applyBorder="1" applyAlignment="1">
      <alignment vertical="center" wrapText="1"/>
    </xf>
    <xf numFmtId="0" fontId="13" fillId="0" borderId="4" xfId="20" applyFont="1" applyFill="1" applyBorder="1" applyAlignment="1">
      <alignment horizontal="center" vertical="center" wrapText="1"/>
    </xf>
    <xf numFmtId="177" fontId="13" fillId="2" borderId="4" xfId="11" applyNumberFormat="1" applyFont="1" applyFill="1" applyBorder="1" applyAlignment="1">
      <alignment vertical="center" wrapText="1"/>
    </xf>
    <xf numFmtId="0" fontId="15" fillId="0" borderId="0" xfId="20" applyFont="1" applyFill="1" applyBorder="1"/>
    <xf numFmtId="37" fontId="13" fillId="0" borderId="0" xfId="20" applyNumberFormat="1" applyFont="1" applyFill="1" applyAlignment="1">
      <alignment vertical="center"/>
    </xf>
    <xf numFmtId="0" fontId="8" fillId="0" borderId="0" xfId="17"/>
    <xf numFmtId="56" fontId="14" fillId="0" borderId="0" xfId="17" applyNumberFormat="1" applyFont="1" applyBorder="1" applyAlignment="1">
      <alignment vertical="center"/>
    </xf>
    <xf numFmtId="56" fontId="13" fillId="0" borderId="0" xfId="17" applyNumberFormat="1" applyFont="1" applyBorder="1" applyAlignment="1">
      <alignment vertical="center"/>
    </xf>
    <xf numFmtId="0" fontId="13" fillId="0" borderId="0" xfId="17" applyFont="1" applyBorder="1" applyAlignment="1">
      <alignment vertical="center" wrapText="1"/>
    </xf>
    <xf numFmtId="0" fontId="16" fillId="0" borderId="0" xfId="17" applyFont="1" applyBorder="1" applyAlignment="1">
      <alignment vertical="center" wrapText="1"/>
    </xf>
    <xf numFmtId="0" fontId="8" fillId="0" borderId="0" xfId="17" applyFont="1" applyBorder="1" applyAlignment="1">
      <alignment vertical="center" wrapText="1"/>
    </xf>
    <xf numFmtId="178" fontId="13" fillId="0" borderId="4" xfId="11" applyNumberFormat="1" applyFont="1" applyFill="1" applyBorder="1" applyAlignment="1">
      <alignment vertical="center" wrapText="1"/>
    </xf>
    <xf numFmtId="178" fontId="13" fillId="2" borderId="4" xfId="11" applyNumberFormat="1" applyFont="1" applyFill="1" applyBorder="1" applyAlignment="1">
      <alignment vertical="center" wrapText="1"/>
    </xf>
    <xf numFmtId="0" fontId="8" fillId="0" borderId="0" xfId="17" applyAlignment="1">
      <alignment horizontal="right"/>
    </xf>
    <xf numFmtId="0" fontId="8" fillId="0" borderId="0" xfId="17" applyFont="1" applyBorder="1" applyAlignment="1">
      <alignment vertical="center"/>
    </xf>
    <xf numFmtId="0" fontId="13" fillId="0" borderId="0" xfId="17" applyFont="1" applyAlignment="1">
      <alignment horizontal="right"/>
    </xf>
    <xf numFmtId="0" fontId="17" fillId="0" borderId="0" xfId="17" applyFont="1" applyAlignment="1">
      <alignment horizontal="right"/>
    </xf>
    <xf numFmtId="0" fontId="17" fillId="0" borderId="0" xfId="17" applyFont="1" applyFill="1" applyBorder="1" applyAlignment="1">
      <alignment horizontal="right"/>
    </xf>
    <xf numFmtId="0" fontId="14" fillId="0" borderId="0" xfId="18" applyFont="1" applyFill="1" applyAlignment="1">
      <alignment vertical="center"/>
    </xf>
    <xf numFmtId="38" fontId="13" fillId="0" borderId="0" xfId="11" applyFont="1" applyFill="1" applyBorder="1" applyAlignment="1">
      <alignment vertical="center"/>
    </xf>
    <xf numFmtId="0" fontId="18" fillId="0" borderId="0" xfId="18" applyFont="1" applyFill="1" applyAlignment="1">
      <alignment vertical="center"/>
    </xf>
    <xf numFmtId="0" fontId="8" fillId="0" borderId="0" xfId="18" applyFont="1" applyFill="1" applyAlignment="1">
      <alignment vertical="center"/>
    </xf>
    <xf numFmtId="0" fontId="13" fillId="0" borderId="3" xfId="16" applyFont="1" applyFill="1" applyBorder="1" applyAlignment="1">
      <alignment vertical="center" wrapText="1"/>
    </xf>
    <xf numFmtId="0" fontId="13" fillId="2" borderId="4" xfId="21" applyFont="1" applyFill="1" applyBorder="1" applyAlignment="1">
      <alignment horizontal="center" vertical="center"/>
    </xf>
    <xf numFmtId="38" fontId="13" fillId="0" borderId="0" xfId="11" applyFont="1" applyFill="1" applyBorder="1" applyAlignment="1">
      <alignment horizontal="right" vertical="center"/>
    </xf>
    <xf numFmtId="0" fontId="13" fillId="0" borderId="0" xfId="14" applyFont="1" applyFill="1" applyBorder="1" applyAlignment="1">
      <alignment vertical="center"/>
    </xf>
    <xf numFmtId="0" fontId="18" fillId="0" borderId="0" xfId="21" applyFont="1" applyFill="1" applyAlignment="1"/>
    <xf numFmtId="0" fontId="8" fillId="0" borderId="0" xfId="21" applyFont="1" applyFill="1" applyAlignment="1"/>
    <xf numFmtId="38" fontId="19" fillId="0" borderId="0" xfId="11" applyFont="1" applyFill="1" applyBorder="1" applyAlignment="1">
      <alignment horizontal="left" vertical="center"/>
    </xf>
    <xf numFmtId="38" fontId="13" fillId="0" borderId="0" xfId="11" applyFont="1" applyFill="1" applyBorder="1" applyAlignment="1">
      <alignment horizontal="distributed" vertical="center"/>
    </xf>
    <xf numFmtId="0" fontId="13" fillId="0" borderId="0" xfId="21" applyFont="1" applyFill="1" applyBorder="1" applyAlignment="1">
      <alignment horizontal="left" vertical="center"/>
    </xf>
  </cellXfs>
  <cellStyles count="22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パーセント 2" xfId="10"/>
    <cellStyle name="桁区切り 2" xfId="11"/>
    <cellStyle name="標準" xfId="0" builtinId="0"/>
    <cellStyle name="標準 2" xfId="12"/>
    <cellStyle name="標準 2 2" xfId="13"/>
    <cellStyle name="標準 2 3" xfId="14"/>
    <cellStyle name="標準 3" xfId="15"/>
    <cellStyle name="標準_6-16,6-17" xfId="16"/>
    <cellStyle name="標準_H22都市計画課" xfId="17"/>
    <cellStyle name="標準_Sheet1" xfId="18"/>
    <cellStyle name="標準_コピー ～ 06　建設および住宅(未完）" xfId="19"/>
    <cellStyle name="標準_コピー ～ 08  運輸及び通信" xfId="20"/>
    <cellStyle name="標準_駅人数" xfId="2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Relationship Id="rId3" Type="http://schemas.openxmlformats.org/officeDocument/2006/relationships/printerSettings" Target="../printerSettings/printerSettings12.bin" /><Relationship Id="rId4" Type="http://schemas.openxmlformats.org/officeDocument/2006/relationships/printerSettings" Target="../printerSettings/printerSettings13.bin" /><Relationship Id="rId5" Type="http://schemas.openxmlformats.org/officeDocument/2006/relationships/printerSettings" Target="../printerSettings/printerSettings14.bin" /><Relationship Id="rId6" Type="http://schemas.openxmlformats.org/officeDocument/2006/relationships/printerSettings" Target="../printerSettings/printerSettings15.bin" /><Relationship Id="rId7" Type="http://schemas.openxmlformats.org/officeDocument/2006/relationships/printerSettings" Target="../printerSettings/printerSettings16.bin" /><Relationship Id="rId8" Type="http://schemas.openxmlformats.org/officeDocument/2006/relationships/printerSettings" Target="../printerSettings/printerSettings17.bin" /><Relationship Id="rId9" Type="http://schemas.openxmlformats.org/officeDocument/2006/relationships/printerSettings" Target="../printerSettings/printerSettings18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Relationship Id="rId2" Type="http://schemas.openxmlformats.org/officeDocument/2006/relationships/printerSettings" Target="../printerSettings/printerSettings20.bin" /><Relationship Id="rId3" Type="http://schemas.openxmlformats.org/officeDocument/2006/relationships/printerSettings" Target="../printerSettings/printerSettings21.bin" /><Relationship Id="rId4" Type="http://schemas.openxmlformats.org/officeDocument/2006/relationships/printerSettings" Target="../printerSettings/printerSettings22.bin" /><Relationship Id="rId5" Type="http://schemas.openxmlformats.org/officeDocument/2006/relationships/printerSettings" Target="../printerSettings/printerSettings23.bin" /><Relationship Id="rId6" Type="http://schemas.openxmlformats.org/officeDocument/2006/relationships/printerSettings" Target="../printerSettings/printerSettings24.bin" /><Relationship Id="rId7" Type="http://schemas.openxmlformats.org/officeDocument/2006/relationships/printerSettings" Target="../printerSettings/printerSettings25.bin" /><Relationship Id="rId8" Type="http://schemas.openxmlformats.org/officeDocument/2006/relationships/printerSettings" Target="../printerSettings/printerSettings26.bin" /><Relationship Id="rId9" Type="http://schemas.openxmlformats.org/officeDocument/2006/relationships/printerSettings" Target="../printerSettings/printerSettings27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Relationship Id="rId2" Type="http://schemas.openxmlformats.org/officeDocument/2006/relationships/printerSettings" Target="../printerSettings/printerSettings29.bin" /><Relationship Id="rId3" Type="http://schemas.openxmlformats.org/officeDocument/2006/relationships/printerSettings" Target="../printerSettings/printerSettings30.bin" /><Relationship Id="rId4" Type="http://schemas.openxmlformats.org/officeDocument/2006/relationships/printerSettings" Target="../printerSettings/printerSettings31.bin" /><Relationship Id="rId5" Type="http://schemas.openxmlformats.org/officeDocument/2006/relationships/printerSettings" Target="../printerSettings/printerSettings32.bin" /><Relationship Id="rId6" Type="http://schemas.openxmlformats.org/officeDocument/2006/relationships/printerSettings" Target="../printerSettings/printerSettings33.bin" /><Relationship Id="rId7" Type="http://schemas.openxmlformats.org/officeDocument/2006/relationships/printerSettings" Target="../printerSettings/printerSettings34.bin" /><Relationship Id="rId8" Type="http://schemas.openxmlformats.org/officeDocument/2006/relationships/printerSettings" Target="../printerSettings/printerSettings35.bin" /><Relationship Id="rId9" Type="http://schemas.openxmlformats.org/officeDocument/2006/relationships/printerSettings" Target="../printerSettings/printerSettings3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50"/>
  <sheetViews>
    <sheetView view="pageBreakPreview" zoomScaleSheetLayoutView="100" workbookViewId="0">
      <pane xSplit="3" ySplit="6" topLeftCell="D37" activePane="bottomRight" state="frozen"/>
      <selection pane="topRight"/>
      <selection pane="bottomLeft"/>
      <selection pane="bottomRight"/>
    </sheetView>
  </sheetViews>
  <sheetFormatPr defaultRowHeight="17.25"/>
  <cols>
    <col min="1" max="1" width="3.375" style="1" customWidth="1"/>
    <col min="2" max="2" width="15.625" style="1" customWidth="1"/>
    <col min="3" max="12" width="8.625" style="1" customWidth="1"/>
    <col min="13" max="13" width="8.6640625" style="1" bestFit="1" customWidth="1"/>
    <col min="14" max="17" width="8.625" style="1" customWidth="1"/>
    <col min="18" max="18" width="10.625" style="1" customWidth="1"/>
    <col min="19" max="19" width="2.125" style="1" customWidth="1"/>
    <col min="20" max="256" width="9" style="1" customWidth="1"/>
    <col min="257" max="257" width="3.375" style="1" customWidth="1"/>
    <col min="258" max="258" width="12" style="1" customWidth="1"/>
    <col min="259" max="259" width="7.5" style="1" bestFit="1" customWidth="1"/>
    <col min="260" max="266" width="7.5" style="1" customWidth="1"/>
    <col min="267" max="269" width="8.5" style="1" bestFit="1" customWidth="1"/>
    <col min="270" max="273" width="7.5" style="1" customWidth="1"/>
    <col min="274" max="274" width="9.5" style="1" bestFit="1" customWidth="1"/>
    <col min="275" max="275" width="2.125" style="1" customWidth="1"/>
    <col min="276" max="512" width="9" style="1" customWidth="1"/>
    <col min="513" max="513" width="3.375" style="1" customWidth="1"/>
    <col min="514" max="514" width="12" style="1" customWidth="1"/>
    <col min="515" max="515" width="7.5" style="1" bestFit="1" customWidth="1"/>
    <col min="516" max="522" width="7.5" style="1" customWidth="1"/>
    <col min="523" max="525" width="8.5" style="1" bestFit="1" customWidth="1"/>
    <col min="526" max="529" width="7.5" style="1" customWidth="1"/>
    <col min="530" max="530" width="9.5" style="1" bestFit="1" customWidth="1"/>
    <col min="531" max="531" width="2.125" style="1" customWidth="1"/>
    <col min="532" max="768" width="9" style="1" customWidth="1"/>
    <col min="769" max="769" width="3.375" style="1" customWidth="1"/>
    <col min="770" max="770" width="12" style="1" customWidth="1"/>
    <col min="771" max="771" width="7.5" style="1" bestFit="1" customWidth="1"/>
    <col min="772" max="778" width="7.5" style="1" customWidth="1"/>
    <col min="779" max="781" width="8.5" style="1" bestFit="1" customWidth="1"/>
    <col min="782" max="785" width="7.5" style="1" customWidth="1"/>
    <col min="786" max="786" width="9.5" style="1" bestFit="1" customWidth="1"/>
    <col min="787" max="787" width="2.125" style="1" customWidth="1"/>
    <col min="788" max="1024" width="9" style="1" customWidth="1"/>
    <col min="1025" max="1025" width="3.375" style="1" customWidth="1"/>
    <col min="1026" max="1026" width="12" style="1" customWidth="1"/>
    <col min="1027" max="1027" width="7.5" style="1" bestFit="1" customWidth="1"/>
    <col min="1028" max="1034" width="7.5" style="1" customWidth="1"/>
    <col min="1035" max="1037" width="8.5" style="1" bestFit="1" customWidth="1"/>
    <col min="1038" max="1041" width="7.5" style="1" customWidth="1"/>
    <col min="1042" max="1042" width="9.5" style="1" bestFit="1" customWidth="1"/>
    <col min="1043" max="1043" width="2.125" style="1" customWidth="1"/>
    <col min="1044" max="1280" width="9" style="1" customWidth="1"/>
    <col min="1281" max="1281" width="3.375" style="1" customWidth="1"/>
    <col min="1282" max="1282" width="12" style="1" customWidth="1"/>
    <col min="1283" max="1283" width="7.5" style="1" bestFit="1" customWidth="1"/>
    <col min="1284" max="1290" width="7.5" style="1" customWidth="1"/>
    <col min="1291" max="1293" width="8.5" style="1" bestFit="1" customWidth="1"/>
    <col min="1294" max="1297" width="7.5" style="1" customWidth="1"/>
    <col min="1298" max="1298" width="9.5" style="1" bestFit="1" customWidth="1"/>
    <col min="1299" max="1299" width="2.125" style="1" customWidth="1"/>
    <col min="1300" max="1536" width="9" style="1" customWidth="1"/>
    <col min="1537" max="1537" width="3.375" style="1" customWidth="1"/>
    <col min="1538" max="1538" width="12" style="1" customWidth="1"/>
    <col min="1539" max="1539" width="7.5" style="1" bestFit="1" customWidth="1"/>
    <col min="1540" max="1546" width="7.5" style="1" customWidth="1"/>
    <col min="1547" max="1549" width="8.5" style="1" bestFit="1" customWidth="1"/>
    <col min="1550" max="1553" width="7.5" style="1" customWidth="1"/>
    <col min="1554" max="1554" width="9.5" style="1" bestFit="1" customWidth="1"/>
    <col min="1555" max="1555" width="2.125" style="1" customWidth="1"/>
    <col min="1556" max="1792" width="9" style="1" customWidth="1"/>
    <col min="1793" max="1793" width="3.375" style="1" customWidth="1"/>
    <col min="1794" max="1794" width="12" style="1" customWidth="1"/>
    <col min="1795" max="1795" width="7.5" style="1" bestFit="1" customWidth="1"/>
    <col min="1796" max="1802" width="7.5" style="1" customWidth="1"/>
    <col min="1803" max="1805" width="8.5" style="1" bestFit="1" customWidth="1"/>
    <col min="1806" max="1809" width="7.5" style="1" customWidth="1"/>
    <col min="1810" max="1810" width="9.5" style="1" bestFit="1" customWidth="1"/>
    <col min="1811" max="1811" width="2.125" style="1" customWidth="1"/>
    <col min="1812" max="2048" width="9" style="1" customWidth="1"/>
    <col min="2049" max="2049" width="3.375" style="1" customWidth="1"/>
    <col min="2050" max="2050" width="12" style="1" customWidth="1"/>
    <col min="2051" max="2051" width="7.5" style="1" bestFit="1" customWidth="1"/>
    <col min="2052" max="2058" width="7.5" style="1" customWidth="1"/>
    <col min="2059" max="2061" width="8.5" style="1" bestFit="1" customWidth="1"/>
    <col min="2062" max="2065" width="7.5" style="1" customWidth="1"/>
    <col min="2066" max="2066" width="9.5" style="1" bestFit="1" customWidth="1"/>
    <col min="2067" max="2067" width="2.125" style="1" customWidth="1"/>
    <col min="2068" max="2304" width="9" style="1" customWidth="1"/>
    <col min="2305" max="2305" width="3.375" style="1" customWidth="1"/>
    <col min="2306" max="2306" width="12" style="1" customWidth="1"/>
    <col min="2307" max="2307" width="7.5" style="1" bestFit="1" customWidth="1"/>
    <col min="2308" max="2314" width="7.5" style="1" customWidth="1"/>
    <col min="2315" max="2317" width="8.5" style="1" bestFit="1" customWidth="1"/>
    <col min="2318" max="2321" width="7.5" style="1" customWidth="1"/>
    <col min="2322" max="2322" width="9.5" style="1" bestFit="1" customWidth="1"/>
    <col min="2323" max="2323" width="2.125" style="1" customWidth="1"/>
    <col min="2324" max="2560" width="9" style="1" customWidth="1"/>
    <col min="2561" max="2561" width="3.375" style="1" customWidth="1"/>
    <col min="2562" max="2562" width="12" style="1" customWidth="1"/>
    <col min="2563" max="2563" width="7.5" style="1" bestFit="1" customWidth="1"/>
    <col min="2564" max="2570" width="7.5" style="1" customWidth="1"/>
    <col min="2571" max="2573" width="8.5" style="1" bestFit="1" customWidth="1"/>
    <col min="2574" max="2577" width="7.5" style="1" customWidth="1"/>
    <col min="2578" max="2578" width="9.5" style="1" bestFit="1" customWidth="1"/>
    <col min="2579" max="2579" width="2.125" style="1" customWidth="1"/>
    <col min="2580" max="2816" width="9" style="1" customWidth="1"/>
    <col min="2817" max="2817" width="3.375" style="1" customWidth="1"/>
    <col min="2818" max="2818" width="12" style="1" customWidth="1"/>
    <col min="2819" max="2819" width="7.5" style="1" bestFit="1" customWidth="1"/>
    <col min="2820" max="2826" width="7.5" style="1" customWidth="1"/>
    <col min="2827" max="2829" width="8.5" style="1" bestFit="1" customWidth="1"/>
    <col min="2830" max="2833" width="7.5" style="1" customWidth="1"/>
    <col min="2834" max="2834" width="9.5" style="1" bestFit="1" customWidth="1"/>
    <col min="2835" max="2835" width="2.125" style="1" customWidth="1"/>
    <col min="2836" max="3072" width="9" style="1" customWidth="1"/>
    <col min="3073" max="3073" width="3.375" style="1" customWidth="1"/>
    <col min="3074" max="3074" width="12" style="1" customWidth="1"/>
    <col min="3075" max="3075" width="7.5" style="1" bestFit="1" customWidth="1"/>
    <col min="3076" max="3082" width="7.5" style="1" customWidth="1"/>
    <col min="3083" max="3085" width="8.5" style="1" bestFit="1" customWidth="1"/>
    <col min="3086" max="3089" width="7.5" style="1" customWidth="1"/>
    <col min="3090" max="3090" width="9.5" style="1" bestFit="1" customWidth="1"/>
    <col min="3091" max="3091" width="2.125" style="1" customWidth="1"/>
    <col min="3092" max="3328" width="9" style="1" customWidth="1"/>
    <col min="3329" max="3329" width="3.375" style="1" customWidth="1"/>
    <col min="3330" max="3330" width="12" style="1" customWidth="1"/>
    <col min="3331" max="3331" width="7.5" style="1" bestFit="1" customWidth="1"/>
    <col min="3332" max="3338" width="7.5" style="1" customWidth="1"/>
    <col min="3339" max="3341" width="8.5" style="1" bestFit="1" customWidth="1"/>
    <col min="3342" max="3345" width="7.5" style="1" customWidth="1"/>
    <col min="3346" max="3346" width="9.5" style="1" bestFit="1" customWidth="1"/>
    <col min="3347" max="3347" width="2.125" style="1" customWidth="1"/>
    <col min="3348" max="3584" width="9" style="1" customWidth="1"/>
    <col min="3585" max="3585" width="3.375" style="1" customWidth="1"/>
    <col min="3586" max="3586" width="12" style="1" customWidth="1"/>
    <col min="3587" max="3587" width="7.5" style="1" bestFit="1" customWidth="1"/>
    <col min="3588" max="3594" width="7.5" style="1" customWidth="1"/>
    <col min="3595" max="3597" width="8.5" style="1" bestFit="1" customWidth="1"/>
    <col min="3598" max="3601" width="7.5" style="1" customWidth="1"/>
    <col min="3602" max="3602" width="9.5" style="1" bestFit="1" customWidth="1"/>
    <col min="3603" max="3603" width="2.125" style="1" customWidth="1"/>
    <col min="3604" max="3840" width="9" style="1" customWidth="1"/>
    <col min="3841" max="3841" width="3.375" style="1" customWidth="1"/>
    <col min="3842" max="3842" width="12" style="1" customWidth="1"/>
    <col min="3843" max="3843" width="7.5" style="1" bestFit="1" customWidth="1"/>
    <col min="3844" max="3850" width="7.5" style="1" customWidth="1"/>
    <col min="3851" max="3853" width="8.5" style="1" bestFit="1" customWidth="1"/>
    <col min="3854" max="3857" width="7.5" style="1" customWidth="1"/>
    <col min="3858" max="3858" width="9.5" style="1" bestFit="1" customWidth="1"/>
    <col min="3859" max="3859" width="2.125" style="1" customWidth="1"/>
    <col min="3860" max="4096" width="9" style="1" customWidth="1"/>
    <col min="4097" max="4097" width="3.375" style="1" customWidth="1"/>
    <col min="4098" max="4098" width="12" style="1" customWidth="1"/>
    <col min="4099" max="4099" width="7.5" style="1" bestFit="1" customWidth="1"/>
    <col min="4100" max="4106" width="7.5" style="1" customWidth="1"/>
    <col min="4107" max="4109" width="8.5" style="1" bestFit="1" customWidth="1"/>
    <col min="4110" max="4113" width="7.5" style="1" customWidth="1"/>
    <col min="4114" max="4114" width="9.5" style="1" bestFit="1" customWidth="1"/>
    <col min="4115" max="4115" width="2.125" style="1" customWidth="1"/>
    <col min="4116" max="4352" width="9" style="1" customWidth="1"/>
    <col min="4353" max="4353" width="3.375" style="1" customWidth="1"/>
    <col min="4354" max="4354" width="12" style="1" customWidth="1"/>
    <col min="4355" max="4355" width="7.5" style="1" bestFit="1" customWidth="1"/>
    <col min="4356" max="4362" width="7.5" style="1" customWidth="1"/>
    <col min="4363" max="4365" width="8.5" style="1" bestFit="1" customWidth="1"/>
    <col min="4366" max="4369" width="7.5" style="1" customWidth="1"/>
    <col min="4370" max="4370" width="9.5" style="1" bestFit="1" customWidth="1"/>
    <col min="4371" max="4371" width="2.125" style="1" customWidth="1"/>
    <col min="4372" max="4608" width="9" style="1" customWidth="1"/>
    <col min="4609" max="4609" width="3.375" style="1" customWidth="1"/>
    <col min="4610" max="4610" width="12" style="1" customWidth="1"/>
    <col min="4611" max="4611" width="7.5" style="1" bestFit="1" customWidth="1"/>
    <col min="4612" max="4618" width="7.5" style="1" customWidth="1"/>
    <col min="4619" max="4621" width="8.5" style="1" bestFit="1" customWidth="1"/>
    <col min="4622" max="4625" width="7.5" style="1" customWidth="1"/>
    <col min="4626" max="4626" width="9.5" style="1" bestFit="1" customWidth="1"/>
    <col min="4627" max="4627" width="2.125" style="1" customWidth="1"/>
    <col min="4628" max="4864" width="9" style="1" customWidth="1"/>
    <col min="4865" max="4865" width="3.375" style="1" customWidth="1"/>
    <col min="4866" max="4866" width="12" style="1" customWidth="1"/>
    <col min="4867" max="4867" width="7.5" style="1" bestFit="1" customWidth="1"/>
    <col min="4868" max="4874" width="7.5" style="1" customWidth="1"/>
    <col min="4875" max="4877" width="8.5" style="1" bestFit="1" customWidth="1"/>
    <col min="4878" max="4881" width="7.5" style="1" customWidth="1"/>
    <col min="4882" max="4882" width="9.5" style="1" bestFit="1" customWidth="1"/>
    <col min="4883" max="4883" width="2.125" style="1" customWidth="1"/>
    <col min="4884" max="5120" width="9" style="1" customWidth="1"/>
    <col min="5121" max="5121" width="3.375" style="1" customWidth="1"/>
    <col min="5122" max="5122" width="12" style="1" customWidth="1"/>
    <col min="5123" max="5123" width="7.5" style="1" bestFit="1" customWidth="1"/>
    <col min="5124" max="5130" width="7.5" style="1" customWidth="1"/>
    <col min="5131" max="5133" width="8.5" style="1" bestFit="1" customWidth="1"/>
    <col min="5134" max="5137" width="7.5" style="1" customWidth="1"/>
    <col min="5138" max="5138" width="9.5" style="1" bestFit="1" customWidth="1"/>
    <col min="5139" max="5139" width="2.125" style="1" customWidth="1"/>
    <col min="5140" max="5376" width="9" style="1" customWidth="1"/>
    <col min="5377" max="5377" width="3.375" style="1" customWidth="1"/>
    <col min="5378" max="5378" width="12" style="1" customWidth="1"/>
    <col min="5379" max="5379" width="7.5" style="1" bestFit="1" customWidth="1"/>
    <col min="5380" max="5386" width="7.5" style="1" customWidth="1"/>
    <col min="5387" max="5389" width="8.5" style="1" bestFit="1" customWidth="1"/>
    <col min="5390" max="5393" width="7.5" style="1" customWidth="1"/>
    <col min="5394" max="5394" width="9.5" style="1" bestFit="1" customWidth="1"/>
    <col min="5395" max="5395" width="2.125" style="1" customWidth="1"/>
    <col min="5396" max="5632" width="9" style="1" customWidth="1"/>
    <col min="5633" max="5633" width="3.375" style="1" customWidth="1"/>
    <col min="5634" max="5634" width="12" style="1" customWidth="1"/>
    <col min="5635" max="5635" width="7.5" style="1" bestFit="1" customWidth="1"/>
    <col min="5636" max="5642" width="7.5" style="1" customWidth="1"/>
    <col min="5643" max="5645" width="8.5" style="1" bestFit="1" customWidth="1"/>
    <col min="5646" max="5649" width="7.5" style="1" customWidth="1"/>
    <col min="5650" max="5650" width="9.5" style="1" bestFit="1" customWidth="1"/>
    <col min="5651" max="5651" width="2.125" style="1" customWidth="1"/>
    <col min="5652" max="5888" width="9" style="1" customWidth="1"/>
    <col min="5889" max="5889" width="3.375" style="1" customWidth="1"/>
    <col min="5890" max="5890" width="12" style="1" customWidth="1"/>
    <col min="5891" max="5891" width="7.5" style="1" bestFit="1" customWidth="1"/>
    <col min="5892" max="5898" width="7.5" style="1" customWidth="1"/>
    <col min="5899" max="5901" width="8.5" style="1" bestFit="1" customWidth="1"/>
    <col min="5902" max="5905" width="7.5" style="1" customWidth="1"/>
    <col min="5906" max="5906" width="9.5" style="1" bestFit="1" customWidth="1"/>
    <col min="5907" max="5907" width="2.125" style="1" customWidth="1"/>
    <col min="5908" max="6144" width="9" style="1" customWidth="1"/>
    <col min="6145" max="6145" width="3.375" style="1" customWidth="1"/>
    <col min="6146" max="6146" width="12" style="1" customWidth="1"/>
    <col min="6147" max="6147" width="7.5" style="1" bestFit="1" customWidth="1"/>
    <col min="6148" max="6154" width="7.5" style="1" customWidth="1"/>
    <col min="6155" max="6157" width="8.5" style="1" bestFit="1" customWidth="1"/>
    <col min="6158" max="6161" width="7.5" style="1" customWidth="1"/>
    <col min="6162" max="6162" width="9.5" style="1" bestFit="1" customWidth="1"/>
    <col min="6163" max="6163" width="2.125" style="1" customWidth="1"/>
    <col min="6164" max="6400" width="9" style="1" customWidth="1"/>
    <col min="6401" max="6401" width="3.375" style="1" customWidth="1"/>
    <col min="6402" max="6402" width="12" style="1" customWidth="1"/>
    <col min="6403" max="6403" width="7.5" style="1" bestFit="1" customWidth="1"/>
    <col min="6404" max="6410" width="7.5" style="1" customWidth="1"/>
    <col min="6411" max="6413" width="8.5" style="1" bestFit="1" customWidth="1"/>
    <col min="6414" max="6417" width="7.5" style="1" customWidth="1"/>
    <col min="6418" max="6418" width="9.5" style="1" bestFit="1" customWidth="1"/>
    <col min="6419" max="6419" width="2.125" style="1" customWidth="1"/>
    <col min="6420" max="6656" width="9" style="1" customWidth="1"/>
    <col min="6657" max="6657" width="3.375" style="1" customWidth="1"/>
    <col min="6658" max="6658" width="12" style="1" customWidth="1"/>
    <col min="6659" max="6659" width="7.5" style="1" bestFit="1" customWidth="1"/>
    <col min="6660" max="6666" width="7.5" style="1" customWidth="1"/>
    <col min="6667" max="6669" width="8.5" style="1" bestFit="1" customWidth="1"/>
    <col min="6670" max="6673" width="7.5" style="1" customWidth="1"/>
    <col min="6674" max="6674" width="9.5" style="1" bestFit="1" customWidth="1"/>
    <col min="6675" max="6675" width="2.125" style="1" customWidth="1"/>
    <col min="6676" max="6912" width="9" style="1" customWidth="1"/>
    <col min="6913" max="6913" width="3.375" style="1" customWidth="1"/>
    <col min="6914" max="6914" width="12" style="1" customWidth="1"/>
    <col min="6915" max="6915" width="7.5" style="1" bestFit="1" customWidth="1"/>
    <col min="6916" max="6922" width="7.5" style="1" customWidth="1"/>
    <col min="6923" max="6925" width="8.5" style="1" bestFit="1" customWidth="1"/>
    <col min="6926" max="6929" width="7.5" style="1" customWidth="1"/>
    <col min="6930" max="6930" width="9.5" style="1" bestFit="1" customWidth="1"/>
    <col min="6931" max="6931" width="2.125" style="1" customWidth="1"/>
    <col min="6932" max="7168" width="9" style="1" customWidth="1"/>
    <col min="7169" max="7169" width="3.375" style="1" customWidth="1"/>
    <col min="7170" max="7170" width="12" style="1" customWidth="1"/>
    <col min="7171" max="7171" width="7.5" style="1" bestFit="1" customWidth="1"/>
    <col min="7172" max="7178" width="7.5" style="1" customWidth="1"/>
    <col min="7179" max="7181" width="8.5" style="1" bestFit="1" customWidth="1"/>
    <col min="7182" max="7185" width="7.5" style="1" customWidth="1"/>
    <col min="7186" max="7186" width="9.5" style="1" bestFit="1" customWidth="1"/>
    <col min="7187" max="7187" width="2.125" style="1" customWidth="1"/>
    <col min="7188" max="7424" width="9" style="1" customWidth="1"/>
    <col min="7425" max="7425" width="3.375" style="1" customWidth="1"/>
    <col min="7426" max="7426" width="12" style="1" customWidth="1"/>
    <col min="7427" max="7427" width="7.5" style="1" bestFit="1" customWidth="1"/>
    <col min="7428" max="7434" width="7.5" style="1" customWidth="1"/>
    <col min="7435" max="7437" width="8.5" style="1" bestFit="1" customWidth="1"/>
    <col min="7438" max="7441" width="7.5" style="1" customWidth="1"/>
    <col min="7442" max="7442" width="9.5" style="1" bestFit="1" customWidth="1"/>
    <col min="7443" max="7443" width="2.125" style="1" customWidth="1"/>
    <col min="7444" max="7680" width="9" style="1" customWidth="1"/>
    <col min="7681" max="7681" width="3.375" style="1" customWidth="1"/>
    <col min="7682" max="7682" width="12" style="1" customWidth="1"/>
    <col min="7683" max="7683" width="7.5" style="1" bestFit="1" customWidth="1"/>
    <col min="7684" max="7690" width="7.5" style="1" customWidth="1"/>
    <col min="7691" max="7693" width="8.5" style="1" bestFit="1" customWidth="1"/>
    <col min="7694" max="7697" width="7.5" style="1" customWidth="1"/>
    <col min="7698" max="7698" width="9.5" style="1" bestFit="1" customWidth="1"/>
    <col min="7699" max="7699" width="2.125" style="1" customWidth="1"/>
    <col min="7700" max="7936" width="9" style="1" customWidth="1"/>
    <col min="7937" max="7937" width="3.375" style="1" customWidth="1"/>
    <col min="7938" max="7938" width="12" style="1" customWidth="1"/>
    <col min="7939" max="7939" width="7.5" style="1" bestFit="1" customWidth="1"/>
    <col min="7940" max="7946" width="7.5" style="1" customWidth="1"/>
    <col min="7947" max="7949" width="8.5" style="1" bestFit="1" customWidth="1"/>
    <col min="7950" max="7953" width="7.5" style="1" customWidth="1"/>
    <col min="7954" max="7954" width="9.5" style="1" bestFit="1" customWidth="1"/>
    <col min="7955" max="7955" width="2.125" style="1" customWidth="1"/>
    <col min="7956" max="8192" width="9" style="1" customWidth="1"/>
    <col min="8193" max="8193" width="3.375" style="1" customWidth="1"/>
    <col min="8194" max="8194" width="12" style="1" customWidth="1"/>
    <col min="8195" max="8195" width="7.5" style="1" bestFit="1" customWidth="1"/>
    <col min="8196" max="8202" width="7.5" style="1" customWidth="1"/>
    <col min="8203" max="8205" width="8.5" style="1" bestFit="1" customWidth="1"/>
    <col min="8206" max="8209" width="7.5" style="1" customWidth="1"/>
    <col min="8210" max="8210" width="9.5" style="1" bestFit="1" customWidth="1"/>
    <col min="8211" max="8211" width="2.125" style="1" customWidth="1"/>
    <col min="8212" max="8448" width="9" style="1" customWidth="1"/>
    <col min="8449" max="8449" width="3.375" style="1" customWidth="1"/>
    <col min="8450" max="8450" width="12" style="1" customWidth="1"/>
    <col min="8451" max="8451" width="7.5" style="1" bestFit="1" customWidth="1"/>
    <col min="8452" max="8458" width="7.5" style="1" customWidth="1"/>
    <col min="8459" max="8461" width="8.5" style="1" bestFit="1" customWidth="1"/>
    <col min="8462" max="8465" width="7.5" style="1" customWidth="1"/>
    <col min="8466" max="8466" width="9.5" style="1" bestFit="1" customWidth="1"/>
    <col min="8467" max="8467" width="2.125" style="1" customWidth="1"/>
    <col min="8468" max="8704" width="9" style="1" customWidth="1"/>
    <col min="8705" max="8705" width="3.375" style="1" customWidth="1"/>
    <col min="8706" max="8706" width="12" style="1" customWidth="1"/>
    <col min="8707" max="8707" width="7.5" style="1" bestFit="1" customWidth="1"/>
    <col min="8708" max="8714" width="7.5" style="1" customWidth="1"/>
    <col min="8715" max="8717" width="8.5" style="1" bestFit="1" customWidth="1"/>
    <col min="8718" max="8721" width="7.5" style="1" customWidth="1"/>
    <col min="8722" max="8722" width="9.5" style="1" bestFit="1" customWidth="1"/>
    <col min="8723" max="8723" width="2.125" style="1" customWidth="1"/>
    <col min="8724" max="8960" width="9" style="1" customWidth="1"/>
    <col min="8961" max="8961" width="3.375" style="1" customWidth="1"/>
    <col min="8962" max="8962" width="12" style="1" customWidth="1"/>
    <col min="8963" max="8963" width="7.5" style="1" bestFit="1" customWidth="1"/>
    <col min="8964" max="8970" width="7.5" style="1" customWidth="1"/>
    <col min="8971" max="8973" width="8.5" style="1" bestFit="1" customWidth="1"/>
    <col min="8974" max="8977" width="7.5" style="1" customWidth="1"/>
    <col min="8978" max="8978" width="9.5" style="1" bestFit="1" customWidth="1"/>
    <col min="8979" max="8979" width="2.125" style="1" customWidth="1"/>
    <col min="8980" max="9216" width="9" style="1" customWidth="1"/>
    <col min="9217" max="9217" width="3.375" style="1" customWidth="1"/>
    <col min="9218" max="9218" width="12" style="1" customWidth="1"/>
    <col min="9219" max="9219" width="7.5" style="1" bestFit="1" customWidth="1"/>
    <col min="9220" max="9226" width="7.5" style="1" customWidth="1"/>
    <col min="9227" max="9229" width="8.5" style="1" bestFit="1" customWidth="1"/>
    <col min="9230" max="9233" width="7.5" style="1" customWidth="1"/>
    <col min="9234" max="9234" width="9.5" style="1" bestFit="1" customWidth="1"/>
    <col min="9235" max="9235" width="2.125" style="1" customWidth="1"/>
    <col min="9236" max="9472" width="9" style="1" customWidth="1"/>
    <col min="9473" max="9473" width="3.375" style="1" customWidth="1"/>
    <col min="9474" max="9474" width="12" style="1" customWidth="1"/>
    <col min="9475" max="9475" width="7.5" style="1" bestFit="1" customWidth="1"/>
    <col min="9476" max="9482" width="7.5" style="1" customWidth="1"/>
    <col min="9483" max="9485" width="8.5" style="1" bestFit="1" customWidth="1"/>
    <col min="9486" max="9489" width="7.5" style="1" customWidth="1"/>
    <col min="9490" max="9490" width="9.5" style="1" bestFit="1" customWidth="1"/>
    <col min="9491" max="9491" width="2.125" style="1" customWidth="1"/>
    <col min="9492" max="9728" width="9" style="1" customWidth="1"/>
    <col min="9729" max="9729" width="3.375" style="1" customWidth="1"/>
    <col min="9730" max="9730" width="12" style="1" customWidth="1"/>
    <col min="9731" max="9731" width="7.5" style="1" bestFit="1" customWidth="1"/>
    <col min="9732" max="9738" width="7.5" style="1" customWidth="1"/>
    <col min="9739" max="9741" width="8.5" style="1" bestFit="1" customWidth="1"/>
    <col min="9742" max="9745" width="7.5" style="1" customWidth="1"/>
    <col min="9746" max="9746" width="9.5" style="1" bestFit="1" customWidth="1"/>
    <col min="9747" max="9747" width="2.125" style="1" customWidth="1"/>
    <col min="9748" max="9984" width="9" style="1" customWidth="1"/>
    <col min="9985" max="9985" width="3.375" style="1" customWidth="1"/>
    <col min="9986" max="9986" width="12" style="1" customWidth="1"/>
    <col min="9987" max="9987" width="7.5" style="1" bestFit="1" customWidth="1"/>
    <col min="9988" max="9994" width="7.5" style="1" customWidth="1"/>
    <col min="9995" max="9997" width="8.5" style="1" bestFit="1" customWidth="1"/>
    <col min="9998" max="10001" width="7.5" style="1" customWidth="1"/>
    <col min="10002" max="10002" width="9.5" style="1" bestFit="1" customWidth="1"/>
    <col min="10003" max="10003" width="2.125" style="1" customWidth="1"/>
    <col min="10004" max="10240" width="9" style="1" customWidth="1"/>
    <col min="10241" max="10241" width="3.375" style="1" customWidth="1"/>
    <col min="10242" max="10242" width="12" style="1" customWidth="1"/>
    <col min="10243" max="10243" width="7.5" style="1" bestFit="1" customWidth="1"/>
    <col min="10244" max="10250" width="7.5" style="1" customWidth="1"/>
    <col min="10251" max="10253" width="8.5" style="1" bestFit="1" customWidth="1"/>
    <col min="10254" max="10257" width="7.5" style="1" customWidth="1"/>
    <col min="10258" max="10258" width="9.5" style="1" bestFit="1" customWidth="1"/>
    <col min="10259" max="10259" width="2.125" style="1" customWidth="1"/>
    <col min="10260" max="10496" width="9" style="1" customWidth="1"/>
    <col min="10497" max="10497" width="3.375" style="1" customWidth="1"/>
    <col min="10498" max="10498" width="12" style="1" customWidth="1"/>
    <col min="10499" max="10499" width="7.5" style="1" bestFit="1" customWidth="1"/>
    <col min="10500" max="10506" width="7.5" style="1" customWidth="1"/>
    <col min="10507" max="10509" width="8.5" style="1" bestFit="1" customWidth="1"/>
    <col min="10510" max="10513" width="7.5" style="1" customWidth="1"/>
    <col min="10514" max="10514" width="9.5" style="1" bestFit="1" customWidth="1"/>
    <col min="10515" max="10515" width="2.125" style="1" customWidth="1"/>
    <col min="10516" max="10752" width="9" style="1" customWidth="1"/>
    <col min="10753" max="10753" width="3.375" style="1" customWidth="1"/>
    <col min="10754" max="10754" width="12" style="1" customWidth="1"/>
    <col min="10755" max="10755" width="7.5" style="1" bestFit="1" customWidth="1"/>
    <col min="10756" max="10762" width="7.5" style="1" customWidth="1"/>
    <col min="10763" max="10765" width="8.5" style="1" bestFit="1" customWidth="1"/>
    <col min="10766" max="10769" width="7.5" style="1" customWidth="1"/>
    <col min="10770" max="10770" width="9.5" style="1" bestFit="1" customWidth="1"/>
    <col min="10771" max="10771" width="2.125" style="1" customWidth="1"/>
    <col min="10772" max="11008" width="9" style="1" customWidth="1"/>
    <col min="11009" max="11009" width="3.375" style="1" customWidth="1"/>
    <col min="11010" max="11010" width="12" style="1" customWidth="1"/>
    <col min="11011" max="11011" width="7.5" style="1" bestFit="1" customWidth="1"/>
    <col min="11012" max="11018" width="7.5" style="1" customWidth="1"/>
    <col min="11019" max="11021" width="8.5" style="1" bestFit="1" customWidth="1"/>
    <col min="11022" max="11025" width="7.5" style="1" customWidth="1"/>
    <col min="11026" max="11026" width="9.5" style="1" bestFit="1" customWidth="1"/>
    <col min="11027" max="11027" width="2.125" style="1" customWidth="1"/>
    <col min="11028" max="11264" width="9" style="1" customWidth="1"/>
    <col min="11265" max="11265" width="3.375" style="1" customWidth="1"/>
    <col min="11266" max="11266" width="12" style="1" customWidth="1"/>
    <col min="11267" max="11267" width="7.5" style="1" bestFit="1" customWidth="1"/>
    <col min="11268" max="11274" width="7.5" style="1" customWidth="1"/>
    <col min="11275" max="11277" width="8.5" style="1" bestFit="1" customWidth="1"/>
    <col min="11278" max="11281" width="7.5" style="1" customWidth="1"/>
    <col min="11282" max="11282" width="9.5" style="1" bestFit="1" customWidth="1"/>
    <col min="11283" max="11283" width="2.125" style="1" customWidth="1"/>
    <col min="11284" max="11520" width="9" style="1" customWidth="1"/>
    <col min="11521" max="11521" width="3.375" style="1" customWidth="1"/>
    <col min="11522" max="11522" width="12" style="1" customWidth="1"/>
    <col min="11523" max="11523" width="7.5" style="1" bestFit="1" customWidth="1"/>
    <col min="11524" max="11530" width="7.5" style="1" customWidth="1"/>
    <col min="11531" max="11533" width="8.5" style="1" bestFit="1" customWidth="1"/>
    <col min="11534" max="11537" width="7.5" style="1" customWidth="1"/>
    <col min="11538" max="11538" width="9.5" style="1" bestFit="1" customWidth="1"/>
    <col min="11539" max="11539" width="2.125" style="1" customWidth="1"/>
    <col min="11540" max="11776" width="9" style="1" customWidth="1"/>
    <col min="11777" max="11777" width="3.375" style="1" customWidth="1"/>
    <col min="11778" max="11778" width="12" style="1" customWidth="1"/>
    <col min="11779" max="11779" width="7.5" style="1" bestFit="1" customWidth="1"/>
    <col min="11780" max="11786" width="7.5" style="1" customWidth="1"/>
    <col min="11787" max="11789" width="8.5" style="1" bestFit="1" customWidth="1"/>
    <col min="11790" max="11793" width="7.5" style="1" customWidth="1"/>
    <col min="11794" max="11794" width="9.5" style="1" bestFit="1" customWidth="1"/>
    <col min="11795" max="11795" width="2.125" style="1" customWidth="1"/>
    <col min="11796" max="12032" width="9" style="1" customWidth="1"/>
    <col min="12033" max="12033" width="3.375" style="1" customWidth="1"/>
    <col min="12034" max="12034" width="12" style="1" customWidth="1"/>
    <col min="12035" max="12035" width="7.5" style="1" bestFit="1" customWidth="1"/>
    <col min="12036" max="12042" width="7.5" style="1" customWidth="1"/>
    <col min="12043" max="12045" width="8.5" style="1" bestFit="1" customWidth="1"/>
    <col min="12046" max="12049" width="7.5" style="1" customWidth="1"/>
    <col min="12050" max="12050" width="9.5" style="1" bestFit="1" customWidth="1"/>
    <col min="12051" max="12051" width="2.125" style="1" customWidth="1"/>
    <col min="12052" max="12288" width="9" style="1" customWidth="1"/>
    <col min="12289" max="12289" width="3.375" style="1" customWidth="1"/>
    <col min="12290" max="12290" width="12" style="1" customWidth="1"/>
    <col min="12291" max="12291" width="7.5" style="1" bestFit="1" customWidth="1"/>
    <col min="12292" max="12298" width="7.5" style="1" customWidth="1"/>
    <col min="12299" max="12301" width="8.5" style="1" bestFit="1" customWidth="1"/>
    <col min="12302" max="12305" width="7.5" style="1" customWidth="1"/>
    <col min="12306" max="12306" width="9.5" style="1" bestFit="1" customWidth="1"/>
    <col min="12307" max="12307" width="2.125" style="1" customWidth="1"/>
    <col min="12308" max="12544" width="9" style="1" customWidth="1"/>
    <col min="12545" max="12545" width="3.375" style="1" customWidth="1"/>
    <col min="12546" max="12546" width="12" style="1" customWidth="1"/>
    <col min="12547" max="12547" width="7.5" style="1" bestFit="1" customWidth="1"/>
    <col min="12548" max="12554" width="7.5" style="1" customWidth="1"/>
    <col min="12555" max="12557" width="8.5" style="1" bestFit="1" customWidth="1"/>
    <col min="12558" max="12561" width="7.5" style="1" customWidth="1"/>
    <col min="12562" max="12562" width="9.5" style="1" bestFit="1" customWidth="1"/>
    <col min="12563" max="12563" width="2.125" style="1" customWidth="1"/>
    <col min="12564" max="12800" width="9" style="1" customWidth="1"/>
    <col min="12801" max="12801" width="3.375" style="1" customWidth="1"/>
    <col min="12802" max="12802" width="12" style="1" customWidth="1"/>
    <col min="12803" max="12803" width="7.5" style="1" bestFit="1" customWidth="1"/>
    <col min="12804" max="12810" width="7.5" style="1" customWidth="1"/>
    <col min="12811" max="12813" width="8.5" style="1" bestFit="1" customWidth="1"/>
    <col min="12814" max="12817" width="7.5" style="1" customWidth="1"/>
    <col min="12818" max="12818" width="9.5" style="1" bestFit="1" customWidth="1"/>
    <col min="12819" max="12819" width="2.125" style="1" customWidth="1"/>
    <col min="12820" max="13056" width="9" style="1" customWidth="1"/>
    <col min="13057" max="13057" width="3.375" style="1" customWidth="1"/>
    <col min="13058" max="13058" width="12" style="1" customWidth="1"/>
    <col min="13059" max="13059" width="7.5" style="1" bestFit="1" customWidth="1"/>
    <col min="13060" max="13066" width="7.5" style="1" customWidth="1"/>
    <col min="13067" max="13069" width="8.5" style="1" bestFit="1" customWidth="1"/>
    <col min="13070" max="13073" width="7.5" style="1" customWidth="1"/>
    <col min="13074" max="13074" width="9.5" style="1" bestFit="1" customWidth="1"/>
    <col min="13075" max="13075" width="2.125" style="1" customWidth="1"/>
    <col min="13076" max="13312" width="9" style="1" customWidth="1"/>
    <col min="13313" max="13313" width="3.375" style="1" customWidth="1"/>
    <col min="13314" max="13314" width="12" style="1" customWidth="1"/>
    <col min="13315" max="13315" width="7.5" style="1" bestFit="1" customWidth="1"/>
    <col min="13316" max="13322" width="7.5" style="1" customWidth="1"/>
    <col min="13323" max="13325" width="8.5" style="1" bestFit="1" customWidth="1"/>
    <col min="13326" max="13329" width="7.5" style="1" customWidth="1"/>
    <col min="13330" max="13330" width="9.5" style="1" bestFit="1" customWidth="1"/>
    <col min="13331" max="13331" width="2.125" style="1" customWidth="1"/>
    <col min="13332" max="13568" width="9" style="1" customWidth="1"/>
    <col min="13569" max="13569" width="3.375" style="1" customWidth="1"/>
    <col min="13570" max="13570" width="12" style="1" customWidth="1"/>
    <col min="13571" max="13571" width="7.5" style="1" bestFit="1" customWidth="1"/>
    <col min="13572" max="13578" width="7.5" style="1" customWidth="1"/>
    <col min="13579" max="13581" width="8.5" style="1" bestFit="1" customWidth="1"/>
    <col min="13582" max="13585" width="7.5" style="1" customWidth="1"/>
    <col min="13586" max="13586" width="9.5" style="1" bestFit="1" customWidth="1"/>
    <col min="13587" max="13587" width="2.125" style="1" customWidth="1"/>
    <col min="13588" max="13824" width="9" style="1" customWidth="1"/>
    <col min="13825" max="13825" width="3.375" style="1" customWidth="1"/>
    <col min="13826" max="13826" width="12" style="1" customWidth="1"/>
    <col min="13827" max="13827" width="7.5" style="1" bestFit="1" customWidth="1"/>
    <col min="13828" max="13834" width="7.5" style="1" customWidth="1"/>
    <col min="13835" max="13837" width="8.5" style="1" bestFit="1" customWidth="1"/>
    <col min="13838" max="13841" width="7.5" style="1" customWidth="1"/>
    <col min="13842" max="13842" width="9.5" style="1" bestFit="1" customWidth="1"/>
    <col min="13843" max="13843" width="2.125" style="1" customWidth="1"/>
    <col min="13844" max="14080" width="9" style="1" customWidth="1"/>
    <col min="14081" max="14081" width="3.375" style="1" customWidth="1"/>
    <col min="14082" max="14082" width="12" style="1" customWidth="1"/>
    <col min="14083" max="14083" width="7.5" style="1" bestFit="1" customWidth="1"/>
    <col min="14084" max="14090" width="7.5" style="1" customWidth="1"/>
    <col min="14091" max="14093" width="8.5" style="1" bestFit="1" customWidth="1"/>
    <col min="14094" max="14097" width="7.5" style="1" customWidth="1"/>
    <col min="14098" max="14098" width="9.5" style="1" bestFit="1" customWidth="1"/>
    <col min="14099" max="14099" width="2.125" style="1" customWidth="1"/>
    <col min="14100" max="14336" width="9" style="1" customWidth="1"/>
    <col min="14337" max="14337" width="3.375" style="1" customWidth="1"/>
    <col min="14338" max="14338" width="12" style="1" customWidth="1"/>
    <col min="14339" max="14339" width="7.5" style="1" bestFit="1" customWidth="1"/>
    <col min="14340" max="14346" width="7.5" style="1" customWidth="1"/>
    <col min="14347" max="14349" width="8.5" style="1" bestFit="1" customWidth="1"/>
    <col min="14350" max="14353" width="7.5" style="1" customWidth="1"/>
    <col min="14354" max="14354" width="9.5" style="1" bestFit="1" customWidth="1"/>
    <col min="14355" max="14355" width="2.125" style="1" customWidth="1"/>
    <col min="14356" max="14592" width="9" style="1" customWidth="1"/>
    <col min="14593" max="14593" width="3.375" style="1" customWidth="1"/>
    <col min="14594" max="14594" width="12" style="1" customWidth="1"/>
    <col min="14595" max="14595" width="7.5" style="1" bestFit="1" customWidth="1"/>
    <col min="14596" max="14602" width="7.5" style="1" customWidth="1"/>
    <col min="14603" max="14605" width="8.5" style="1" bestFit="1" customWidth="1"/>
    <col min="14606" max="14609" width="7.5" style="1" customWidth="1"/>
    <col min="14610" max="14610" width="9.5" style="1" bestFit="1" customWidth="1"/>
    <col min="14611" max="14611" width="2.125" style="1" customWidth="1"/>
    <col min="14612" max="14848" width="9" style="1" customWidth="1"/>
    <col min="14849" max="14849" width="3.375" style="1" customWidth="1"/>
    <col min="14850" max="14850" width="12" style="1" customWidth="1"/>
    <col min="14851" max="14851" width="7.5" style="1" bestFit="1" customWidth="1"/>
    <col min="14852" max="14858" width="7.5" style="1" customWidth="1"/>
    <col min="14859" max="14861" width="8.5" style="1" bestFit="1" customWidth="1"/>
    <col min="14862" max="14865" width="7.5" style="1" customWidth="1"/>
    <col min="14866" max="14866" width="9.5" style="1" bestFit="1" customWidth="1"/>
    <col min="14867" max="14867" width="2.125" style="1" customWidth="1"/>
    <col min="14868" max="15104" width="9" style="1" customWidth="1"/>
    <col min="15105" max="15105" width="3.375" style="1" customWidth="1"/>
    <col min="15106" max="15106" width="12" style="1" customWidth="1"/>
    <col min="15107" max="15107" width="7.5" style="1" bestFit="1" customWidth="1"/>
    <col min="15108" max="15114" width="7.5" style="1" customWidth="1"/>
    <col min="15115" max="15117" width="8.5" style="1" bestFit="1" customWidth="1"/>
    <col min="15118" max="15121" width="7.5" style="1" customWidth="1"/>
    <col min="15122" max="15122" width="9.5" style="1" bestFit="1" customWidth="1"/>
    <col min="15123" max="15123" width="2.125" style="1" customWidth="1"/>
    <col min="15124" max="15360" width="9" style="1" customWidth="1"/>
    <col min="15361" max="15361" width="3.375" style="1" customWidth="1"/>
    <col min="15362" max="15362" width="12" style="1" customWidth="1"/>
    <col min="15363" max="15363" width="7.5" style="1" bestFit="1" customWidth="1"/>
    <col min="15364" max="15370" width="7.5" style="1" customWidth="1"/>
    <col min="15371" max="15373" width="8.5" style="1" bestFit="1" customWidth="1"/>
    <col min="15374" max="15377" width="7.5" style="1" customWidth="1"/>
    <col min="15378" max="15378" width="9.5" style="1" bestFit="1" customWidth="1"/>
    <col min="15379" max="15379" width="2.125" style="1" customWidth="1"/>
    <col min="15380" max="15616" width="9" style="1" customWidth="1"/>
    <col min="15617" max="15617" width="3.375" style="1" customWidth="1"/>
    <col min="15618" max="15618" width="12" style="1" customWidth="1"/>
    <col min="15619" max="15619" width="7.5" style="1" bestFit="1" customWidth="1"/>
    <col min="15620" max="15626" width="7.5" style="1" customWidth="1"/>
    <col min="15627" max="15629" width="8.5" style="1" bestFit="1" customWidth="1"/>
    <col min="15630" max="15633" width="7.5" style="1" customWidth="1"/>
    <col min="15634" max="15634" width="9.5" style="1" bestFit="1" customWidth="1"/>
    <col min="15635" max="15635" width="2.125" style="1" customWidth="1"/>
    <col min="15636" max="15872" width="9" style="1" customWidth="1"/>
    <col min="15873" max="15873" width="3.375" style="1" customWidth="1"/>
    <col min="15874" max="15874" width="12" style="1" customWidth="1"/>
    <col min="15875" max="15875" width="7.5" style="1" bestFit="1" customWidth="1"/>
    <col min="15876" max="15882" width="7.5" style="1" customWidth="1"/>
    <col min="15883" max="15885" width="8.5" style="1" bestFit="1" customWidth="1"/>
    <col min="15886" max="15889" width="7.5" style="1" customWidth="1"/>
    <col min="15890" max="15890" width="9.5" style="1" bestFit="1" customWidth="1"/>
    <col min="15891" max="15891" width="2.125" style="1" customWidth="1"/>
    <col min="15892" max="16128" width="9" style="1" customWidth="1"/>
    <col min="16129" max="16129" width="3.375" style="1" customWidth="1"/>
    <col min="16130" max="16130" width="12" style="1" customWidth="1"/>
    <col min="16131" max="16131" width="7.5" style="1" bestFit="1" customWidth="1"/>
    <col min="16132" max="16138" width="7.5" style="1" customWidth="1"/>
    <col min="16139" max="16141" width="8.5" style="1" bestFit="1" customWidth="1"/>
    <col min="16142" max="16145" width="7.5" style="1" customWidth="1"/>
    <col min="16146" max="16146" width="9.5" style="1" bestFit="1" customWidth="1"/>
    <col min="16147" max="16147" width="2.125" style="1" customWidth="1"/>
    <col min="16148" max="16384" width="9" style="1" customWidth="1"/>
  </cols>
  <sheetData>
    <row r="1" spans="1:20" ht="24.95" customHeight="1">
      <c r="A1" s="4" t="s">
        <v>75</v>
      </c>
    </row>
    <row r="2" spans="1:20" s="2" customFormat="1" ht="13.5">
      <c r="A2" s="5"/>
    </row>
    <row r="3" spans="1:20" s="2" customFormat="1" ht="13.5">
      <c r="A3" s="5"/>
      <c r="R3" s="21" t="s">
        <v>76</v>
      </c>
    </row>
    <row r="4" spans="1:20" s="2" customFormat="1" ht="13.5">
      <c r="B4" s="6" t="s">
        <v>49</v>
      </c>
      <c r="J4" s="20"/>
      <c r="R4" s="21" t="s">
        <v>77</v>
      </c>
    </row>
    <row r="5" spans="1:20" s="2" customFormat="1" ht="20.100000000000001" customHeight="1">
      <c r="B5" s="7" t="s">
        <v>92</v>
      </c>
      <c r="C5" s="10" t="s">
        <v>79</v>
      </c>
      <c r="D5" s="10" t="s">
        <v>80</v>
      </c>
      <c r="E5" s="14"/>
      <c r="F5" s="14"/>
      <c r="G5" s="19"/>
      <c r="H5" s="10" t="s">
        <v>81</v>
      </c>
      <c r="I5" s="14"/>
      <c r="J5" s="14"/>
      <c r="K5" s="10" t="s">
        <v>82</v>
      </c>
      <c r="L5" s="14"/>
      <c r="M5" s="14"/>
      <c r="N5" s="10" t="s">
        <v>84</v>
      </c>
      <c r="O5" s="10"/>
      <c r="P5" s="14"/>
      <c r="Q5" s="14"/>
      <c r="R5" s="9" t="s">
        <v>36</v>
      </c>
    </row>
    <row r="6" spans="1:20" s="2" customFormat="1" ht="30" customHeight="1">
      <c r="B6" s="8"/>
      <c r="C6" s="14"/>
      <c r="D6" s="10" t="s">
        <v>85</v>
      </c>
      <c r="E6" s="10" t="s">
        <v>86</v>
      </c>
      <c r="F6" s="9" t="s">
        <v>87</v>
      </c>
      <c r="G6" s="10" t="s">
        <v>88</v>
      </c>
      <c r="H6" s="10" t="s">
        <v>85</v>
      </c>
      <c r="I6" s="10" t="s">
        <v>86</v>
      </c>
      <c r="J6" s="10" t="s">
        <v>88</v>
      </c>
      <c r="K6" s="10" t="s">
        <v>85</v>
      </c>
      <c r="L6" s="10" t="s">
        <v>86</v>
      </c>
      <c r="M6" s="10" t="s">
        <v>40</v>
      </c>
      <c r="N6" s="10" t="s">
        <v>85</v>
      </c>
      <c r="O6" s="10" t="s">
        <v>86</v>
      </c>
      <c r="P6" s="9" t="s">
        <v>10</v>
      </c>
      <c r="Q6" s="10" t="s">
        <v>40</v>
      </c>
      <c r="R6" s="14"/>
    </row>
    <row r="7" spans="1:20" s="2" customFormat="1" ht="20.100000000000001" customHeight="1">
      <c r="B7" s="9" t="s">
        <v>29</v>
      </c>
      <c r="C7" s="15" t="s">
        <v>89</v>
      </c>
      <c r="D7" s="18">
        <v>627</v>
      </c>
      <c r="E7" s="18">
        <v>1952</v>
      </c>
      <c r="F7" s="18">
        <v>2</v>
      </c>
      <c r="G7" s="18">
        <v>2581</v>
      </c>
      <c r="H7" s="18">
        <v>20</v>
      </c>
      <c r="I7" s="18">
        <v>44</v>
      </c>
      <c r="J7" s="18">
        <v>64</v>
      </c>
      <c r="K7" s="18">
        <v>14910</v>
      </c>
      <c r="L7" s="18">
        <v>18003</v>
      </c>
      <c r="M7" s="18">
        <v>32913</v>
      </c>
      <c r="N7" s="18">
        <v>322</v>
      </c>
      <c r="O7" s="18">
        <v>46</v>
      </c>
      <c r="P7" s="18">
        <v>82</v>
      </c>
      <c r="Q7" s="18">
        <v>450</v>
      </c>
      <c r="R7" s="18">
        <v>36008</v>
      </c>
      <c r="T7" s="3"/>
    </row>
    <row r="8" spans="1:20" s="2" customFormat="1" ht="20.100000000000001" customHeight="1">
      <c r="B8" s="10"/>
      <c r="C8" s="15" t="s">
        <v>90</v>
      </c>
      <c r="D8" s="18">
        <v>170</v>
      </c>
      <c r="E8" s="18">
        <v>4</v>
      </c>
      <c r="F8" s="18">
        <v>17</v>
      </c>
      <c r="G8" s="18">
        <v>191</v>
      </c>
      <c r="H8" s="18">
        <v>0</v>
      </c>
      <c r="I8" s="18">
        <v>3</v>
      </c>
      <c r="J8" s="18">
        <v>3</v>
      </c>
      <c r="K8" s="18">
        <v>26</v>
      </c>
      <c r="L8" s="18">
        <v>115</v>
      </c>
      <c r="M8" s="18">
        <v>141</v>
      </c>
      <c r="N8" s="18">
        <v>43</v>
      </c>
      <c r="O8" s="18">
        <v>10</v>
      </c>
      <c r="P8" s="18">
        <v>0</v>
      </c>
      <c r="Q8" s="18">
        <v>53</v>
      </c>
      <c r="R8" s="18">
        <v>388</v>
      </c>
      <c r="T8" s="3"/>
    </row>
    <row r="9" spans="1:20" s="3" customFormat="1" ht="20.100000000000001" customHeight="1">
      <c r="B9" s="10"/>
      <c r="C9" s="16" t="s">
        <v>88</v>
      </c>
      <c r="D9" s="18">
        <v>797</v>
      </c>
      <c r="E9" s="18">
        <v>1956</v>
      </c>
      <c r="F9" s="18">
        <v>19</v>
      </c>
      <c r="G9" s="18">
        <v>2772</v>
      </c>
      <c r="H9" s="18">
        <v>20</v>
      </c>
      <c r="I9" s="18">
        <v>47</v>
      </c>
      <c r="J9" s="18">
        <v>67</v>
      </c>
      <c r="K9" s="18">
        <v>14936</v>
      </c>
      <c r="L9" s="18">
        <v>18118</v>
      </c>
      <c r="M9" s="18">
        <v>33054</v>
      </c>
      <c r="N9" s="18">
        <v>365</v>
      </c>
      <c r="O9" s="18">
        <v>56</v>
      </c>
      <c r="P9" s="18">
        <v>82</v>
      </c>
      <c r="Q9" s="18">
        <v>503</v>
      </c>
      <c r="R9" s="18">
        <v>36396</v>
      </c>
    </row>
    <row r="10" spans="1:20" s="2" customFormat="1" ht="20.100000000000001" customHeight="1">
      <c r="B10" s="9" t="s">
        <v>30</v>
      </c>
      <c r="C10" s="15" t="s">
        <v>89</v>
      </c>
      <c r="D10" s="18">
        <v>625</v>
      </c>
      <c r="E10" s="18">
        <v>1953</v>
      </c>
      <c r="F10" s="18">
        <v>2</v>
      </c>
      <c r="G10" s="18">
        <v>2580</v>
      </c>
      <c r="H10" s="18">
        <v>20</v>
      </c>
      <c r="I10" s="18">
        <v>42</v>
      </c>
      <c r="J10" s="18">
        <v>62</v>
      </c>
      <c r="K10" s="18">
        <v>15117</v>
      </c>
      <c r="L10" s="18">
        <v>17702</v>
      </c>
      <c r="M10" s="18">
        <v>32819</v>
      </c>
      <c r="N10" s="18">
        <v>327</v>
      </c>
      <c r="O10" s="18">
        <v>49</v>
      </c>
      <c r="P10" s="18">
        <v>84</v>
      </c>
      <c r="Q10" s="18">
        <v>460</v>
      </c>
      <c r="R10" s="18">
        <v>35921</v>
      </c>
      <c r="T10" s="3"/>
    </row>
    <row r="11" spans="1:20" s="2" customFormat="1" ht="20.100000000000001" customHeight="1">
      <c r="B11" s="10"/>
      <c r="C11" s="15" t="s">
        <v>90</v>
      </c>
      <c r="D11" s="18">
        <v>168</v>
      </c>
      <c r="E11" s="18">
        <v>6</v>
      </c>
      <c r="F11" s="18">
        <v>12</v>
      </c>
      <c r="G11" s="18">
        <v>186</v>
      </c>
      <c r="H11" s="18">
        <v>0</v>
      </c>
      <c r="I11" s="18">
        <v>3</v>
      </c>
      <c r="J11" s="18">
        <v>3</v>
      </c>
      <c r="K11" s="18">
        <v>26</v>
      </c>
      <c r="L11" s="18">
        <v>89</v>
      </c>
      <c r="M11" s="18">
        <v>115</v>
      </c>
      <c r="N11" s="18">
        <v>44</v>
      </c>
      <c r="O11" s="18">
        <v>10</v>
      </c>
      <c r="P11" s="18">
        <v>0</v>
      </c>
      <c r="Q11" s="18">
        <v>54</v>
      </c>
      <c r="R11" s="18">
        <v>358</v>
      </c>
      <c r="T11" s="3"/>
    </row>
    <row r="12" spans="1:20" s="3" customFormat="1" ht="20.100000000000001" customHeight="1">
      <c r="B12" s="10"/>
      <c r="C12" s="16" t="s">
        <v>88</v>
      </c>
      <c r="D12" s="18">
        <v>793</v>
      </c>
      <c r="E12" s="18">
        <v>1959</v>
      </c>
      <c r="F12" s="18">
        <v>14</v>
      </c>
      <c r="G12" s="18">
        <v>2766</v>
      </c>
      <c r="H12" s="18">
        <v>20</v>
      </c>
      <c r="I12" s="18">
        <v>45</v>
      </c>
      <c r="J12" s="18">
        <v>65</v>
      </c>
      <c r="K12" s="18">
        <v>15143</v>
      </c>
      <c r="L12" s="18">
        <v>17791</v>
      </c>
      <c r="M12" s="18">
        <v>32934</v>
      </c>
      <c r="N12" s="18">
        <v>371</v>
      </c>
      <c r="O12" s="18">
        <v>59</v>
      </c>
      <c r="P12" s="18">
        <v>84</v>
      </c>
      <c r="Q12" s="18">
        <v>514</v>
      </c>
      <c r="R12" s="18">
        <v>36279</v>
      </c>
    </row>
    <row r="13" spans="1:20" s="2" customFormat="1" ht="20.100000000000001" customHeight="1">
      <c r="B13" s="9" t="s">
        <v>31</v>
      </c>
      <c r="C13" s="15" t="s">
        <v>89</v>
      </c>
      <c r="D13" s="18">
        <v>598</v>
      </c>
      <c r="E13" s="18">
        <v>1938</v>
      </c>
      <c r="F13" s="18">
        <v>2</v>
      </c>
      <c r="G13" s="18">
        <v>2538</v>
      </c>
      <c r="H13" s="18">
        <v>21</v>
      </c>
      <c r="I13" s="18">
        <v>45</v>
      </c>
      <c r="J13" s="18">
        <v>66</v>
      </c>
      <c r="K13" s="18">
        <v>15481</v>
      </c>
      <c r="L13" s="18">
        <v>17319</v>
      </c>
      <c r="M13" s="18">
        <v>32800</v>
      </c>
      <c r="N13" s="18">
        <v>331</v>
      </c>
      <c r="O13" s="18">
        <v>48</v>
      </c>
      <c r="P13" s="18">
        <v>84</v>
      </c>
      <c r="Q13" s="18">
        <v>463</v>
      </c>
      <c r="R13" s="18">
        <v>35867</v>
      </c>
      <c r="T13" s="3"/>
    </row>
    <row r="14" spans="1:20" s="2" customFormat="1" ht="20.100000000000001" customHeight="1">
      <c r="B14" s="10"/>
      <c r="C14" s="15" t="s">
        <v>90</v>
      </c>
      <c r="D14" s="18">
        <v>153</v>
      </c>
      <c r="E14" s="18">
        <v>7</v>
      </c>
      <c r="F14" s="18">
        <v>9</v>
      </c>
      <c r="G14" s="18">
        <v>169</v>
      </c>
      <c r="H14" s="18">
        <v>0</v>
      </c>
      <c r="I14" s="18">
        <v>3</v>
      </c>
      <c r="J14" s="18">
        <v>3</v>
      </c>
      <c r="K14" s="18">
        <v>28</v>
      </c>
      <c r="L14" s="18">
        <v>84</v>
      </c>
      <c r="M14" s="18">
        <v>112</v>
      </c>
      <c r="N14" s="18">
        <v>39</v>
      </c>
      <c r="O14" s="18">
        <v>11</v>
      </c>
      <c r="P14" s="18">
        <v>0</v>
      </c>
      <c r="Q14" s="18">
        <v>50</v>
      </c>
      <c r="R14" s="18">
        <v>334</v>
      </c>
      <c r="T14" s="3"/>
    </row>
    <row r="15" spans="1:20" s="3" customFormat="1" ht="20.100000000000001" customHeight="1">
      <c r="B15" s="10"/>
      <c r="C15" s="16" t="s">
        <v>88</v>
      </c>
      <c r="D15" s="18">
        <v>751</v>
      </c>
      <c r="E15" s="18">
        <v>1945</v>
      </c>
      <c r="F15" s="18">
        <v>11</v>
      </c>
      <c r="G15" s="18">
        <v>2707</v>
      </c>
      <c r="H15" s="18">
        <v>21</v>
      </c>
      <c r="I15" s="18">
        <v>48</v>
      </c>
      <c r="J15" s="18">
        <v>69</v>
      </c>
      <c r="K15" s="18">
        <v>15509</v>
      </c>
      <c r="L15" s="18">
        <v>17403</v>
      </c>
      <c r="M15" s="18">
        <v>32912</v>
      </c>
      <c r="N15" s="18">
        <v>370</v>
      </c>
      <c r="O15" s="18">
        <v>59</v>
      </c>
      <c r="P15" s="18">
        <v>84</v>
      </c>
      <c r="Q15" s="18">
        <v>513</v>
      </c>
      <c r="R15" s="18">
        <v>36201</v>
      </c>
    </row>
    <row r="16" spans="1:20" s="2" customFormat="1" ht="20.100000000000001" customHeight="1">
      <c r="B16" s="9" t="s">
        <v>32</v>
      </c>
      <c r="C16" s="15" t="s">
        <v>89</v>
      </c>
      <c r="D16" s="18">
        <v>591</v>
      </c>
      <c r="E16" s="18">
        <v>1965</v>
      </c>
      <c r="F16" s="18">
        <v>2</v>
      </c>
      <c r="G16" s="18">
        <v>2558</v>
      </c>
      <c r="H16" s="18">
        <v>19</v>
      </c>
      <c r="I16" s="18">
        <v>50</v>
      </c>
      <c r="J16" s="18">
        <v>69</v>
      </c>
      <c r="K16" s="18">
        <v>16036</v>
      </c>
      <c r="L16" s="18">
        <v>17106</v>
      </c>
      <c r="M16" s="18">
        <v>33142</v>
      </c>
      <c r="N16" s="18">
        <v>331</v>
      </c>
      <c r="O16" s="18">
        <v>48</v>
      </c>
      <c r="P16" s="18">
        <v>87</v>
      </c>
      <c r="Q16" s="18">
        <v>466</v>
      </c>
      <c r="R16" s="18">
        <v>36235</v>
      </c>
      <c r="T16" s="3"/>
    </row>
    <row r="17" spans="2:20" s="2" customFormat="1" ht="20.100000000000001" customHeight="1">
      <c r="B17" s="10"/>
      <c r="C17" s="15" t="s">
        <v>90</v>
      </c>
      <c r="D17" s="18">
        <v>147</v>
      </c>
      <c r="E17" s="18">
        <v>5</v>
      </c>
      <c r="F17" s="18">
        <v>10</v>
      </c>
      <c r="G17" s="18">
        <v>162</v>
      </c>
      <c r="H17" s="18">
        <v>0</v>
      </c>
      <c r="I17" s="18">
        <v>3</v>
      </c>
      <c r="J17" s="18">
        <v>3</v>
      </c>
      <c r="K17" s="18">
        <v>29</v>
      </c>
      <c r="L17" s="18">
        <v>82</v>
      </c>
      <c r="M17" s="18">
        <v>111</v>
      </c>
      <c r="N17" s="18">
        <v>42</v>
      </c>
      <c r="O17" s="18">
        <v>9</v>
      </c>
      <c r="P17" s="18">
        <v>0</v>
      </c>
      <c r="Q17" s="18">
        <v>51</v>
      </c>
      <c r="R17" s="18">
        <v>327</v>
      </c>
      <c r="T17" s="3"/>
    </row>
    <row r="18" spans="2:20" s="3" customFormat="1" ht="20.100000000000001" customHeight="1">
      <c r="B18" s="10"/>
      <c r="C18" s="16" t="s">
        <v>88</v>
      </c>
      <c r="D18" s="18">
        <v>738</v>
      </c>
      <c r="E18" s="18">
        <v>1970</v>
      </c>
      <c r="F18" s="18">
        <v>12</v>
      </c>
      <c r="G18" s="18">
        <v>2720</v>
      </c>
      <c r="H18" s="18">
        <v>19</v>
      </c>
      <c r="I18" s="18">
        <v>53</v>
      </c>
      <c r="J18" s="18">
        <v>72</v>
      </c>
      <c r="K18" s="18">
        <v>16065</v>
      </c>
      <c r="L18" s="18">
        <v>17188</v>
      </c>
      <c r="M18" s="18">
        <v>33253</v>
      </c>
      <c r="N18" s="18">
        <v>373</v>
      </c>
      <c r="O18" s="18">
        <v>57</v>
      </c>
      <c r="P18" s="18">
        <v>87</v>
      </c>
      <c r="Q18" s="18">
        <v>517</v>
      </c>
      <c r="R18" s="18">
        <v>36562</v>
      </c>
    </row>
    <row r="19" spans="2:20" s="3" customFormat="1" ht="20.100000000000001" customHeight="1">
      <c r="B19" s="9" t="s">
        <v>35</v>
      </c>
      <c r="C19" s="15" t="s">
        <v>89</v>
      </c>
      <c r="D19" s="18">
        <v>594</v>
      </c>
      <c r="E19" s="18">
        <v>1933</v>
      </c>
      <c r="F19" s="18">
        <v>2</v>
      </c>
      <c r="G19" s="18">
        <v>2529</v>
      </c>
      <c r="H19" s="18">
        <v>19</v>
      </c>
      <c r="I19" s="18">
        <v>49</v>
      </c>
      <c r="J19" s="18">
        <v>68</v>
      </c>
      <c r="K19" s="18">
        <v>16416</v>
      </c>
      <c r="L19" s="18">
        <v>16831</v>
      </c>
      <c r="M19" s="18">
        <v>33247</v>
      </c>
      <c r="N19" s="18">
        <v>332</v>
      </c>
      <c r="O19" s="18">
        <v>47</v>
      </c>
      <c r="P19" s="18">
        <v>86</v>
      </c>
      <c r="Q19" s="18">
        <v>465</v>
      </c>
      <c r="R19" s="18">
        <v>36309</v>
      </c>
    </row>
    <row r="20" spans="2:20" s="3" customFormat="1" ht="20.100000000000001" customHeight="1">
      <c r="B20" s="10"/>
      <c r="C20" s="15" t="s">
        <v>90</v>
      </c>
      <c r="D20" s="18">
        <v>142</v>
      </c>
      <c r="E20" s="18">
        <v>5</v>
      </c>
      <c r="F20" s="18">
        <v>9</v>
      </c>
      <c r="G20" s="18">
        <v>156</v>
      </c>
      <c r="H20" s="18">
        <v>0</v>
      </c>
      <c r="I20" s="18">
        <v>3</v>
      </c>
      <c r="J20" s="18">
        <v>3</v>
      </c>
      <c r="K20" s="18">
        <v>28</v>
      </c>
      <c r="L20" s="18">
        <v>80</v>
      </c>
      <c r="M20" s="18">
        <v>108</v>
      </c>
      <c r="N20" s="18">
        <v>42</v>
      </c>
      <c r="O20" s="18">
        <v>9</v>
      </c>
      <c r="P20" s="18">
        <v>0</v>
      </c>
      <c r="Q20" s="18">
        <v>51</v>
      </c>
      <c r="R20" s="18">
        <v>318</v>
      </c>
    </row>
    <row r="21" spans="2:20" s="3" customFormat="1" ht="20.100000000000001" customHeight="1">
      <c r="B21" s="10"/>
      <c r="C21" s="16" t="s">
        <v>88</v>
      </c>
      <c r="D21" s="18">
        <v>736</v>
      </c>
      <c r="E21" s="18">
        <v>1938</v>
      </c>
      <c r="F21" s="18">
        <v>11</v>
      </c>
      <c r="G21" s="18">
        <v>2685</v>
      </c>
      <c r="H21" s="18">
        <v>19</v>
      </c>
      <c r="I21" s="18">
        <v>52</v>
      </c>
      <c r="J21" s="18">
        <v>71</v>
      </c>
      <c r="K21" s="18">
        <v>16444</v>
      </c>
      <c r="L21" s="18">
        <v>16911</v>
      </c>
      <c r="M21" s="18">
        <v>33355</v>
      </c>
      <c r="N21" s="18">
        <v>374</v>
      </c>
      <c r="O21" s="18">
        <v>56</v>
      </c>
      <c r="P21" s="18">
        <v>86</v>
      </c>
      <c r="Q21" s="18">
        <v>516</v>
      </c>
      <c r="R21" s="18">
        <v>36627</v>
      </c>
    </row>
    <row r="22" spans="2:20" s="2" customFormat="1" ht="20.100000000000001" customHeight="1">
      <c r="B22" s="9" t="s">
        <v>38</v>
      </c>
      <c r="C22" s="15" t="s">
        <v>89</v>
      </c>
      <c r="D22" s="18">
        <v>591</v>
      </c>
      <c r="E22" s="18">
        <v>1918</v>
      </c>
      <c r="F22" s="18">
        <v>2</v>
      </c>
      <c r="G22" s="18">
        <v>2511</v>
      </c>
      <c r="H22" s="18">
        <v>21</v>
      </c>
      <c r="I22" s="18">
        <v>49</v>
      </c>
      <c r="J22" s="18">
        <v>70</v>
      </c>
      <c r="K22" s="18">
        <v>16774</v>
      </c>
      <c r="L22" s="18">
        <v>16611</v>
      </c>
      <c r="M22" s="18">
        <v>33385</v>
      </c>
      <c r="N22" s="18">
        <v>331</v>
      </c>
      <c r="O22" s="18">
        <v>49</v>
      </c>
      <c r="P22" s="18">
        <v>86</v>
      </c>
      <c r="Q22" s="18">
        <v>466</v>
      </c>
      <c r="R22" s="18">
        <v>36432</v>
      </c>
      <c r="T22" s="3"/>
    </row>
    <row r="23" spans="2:20" s="2" customFormat="1" ht="20.100000000000001" customHeight="1">
      <c r="B23" s="10"/>
      <c r="C23" s="15" t="s">
        <v>90</v>
      </c>
      <c r="D23" s="18">
        <v>109</v>
      </c>
      <c r="E23" s="18">
        <v>2</v>
      </c>
      <c r="F23" s="18">
        <v>3</v>
      </c>
      <c r="G23" s="18">
        <v>114</v>
      </c>
      <c r="H23" s="18">
        <v>0</v>
      </c>
      <c r="I23" s="18">
        <v>0</v>
      </c>
      <c r="J23" s="18">
        <v>0</v>
      </c>
      <c r="K23" s="18">
        <v>31</v>
      </c>
      <c r="L23" s="18">
        <v>76</v>
      </c>
      <c r="M23" s="18">
        <v>107</v>
      </c>
      <c r="N23" s="18">
        <v>36</v>
      </c>
      <c r="O23" s="18">
        <v>11</v>
      </c>
      <c r="P23" s="18">
        <v>0</v>
      </c>
      <c r="Q23" s="18">
        <v>47</v>
      </c>
      <c r="R23" s="18">
        <v>268</v>
      </c>
      <c r="T23" s="3"/>
    </row>
    <row r="24" spans="2:20" s="3" customFormat="1" ht="20.100000000000001" customHeight="1">
      <c r="B24" s="10"/>
      <c r="C24" s="16" t="s">
        <v>88</v>
      </c>
      <c r="D24" s="18">
        <v>700</v>
      </c>
      <c r="E24" s="18">
        <v>1920</v>
      </c>
      <c r="F24" s="18">
        <v>5</v>
      </c>
      <c r="G24" s="18">
        <v>2625</v>
      </c>
      <c r="H24" s="18">
        <v>21</v>
      </c>
      <c r="I24" s="18">
        <v>49</v>
      </c>
      <c r="J24" s="18">
        <v>70</v>
      </c>
      <c r="K24" s="18">
        <v>16805</v>
      </c>
      <c r="L24" s="18">
        <v>16687</v>
      </c>
      <c r="M24" s="18">
        <v>33492</v>
      </c>
      <c r="N24" s="18">
        <v>367</v>
      </c>
      <c r="O24" s="18">
        <v>60</v>
      </c>
      <c r="P24" s="18">
        <v>86</v>
      </c>
      <c r="Q24" s="18">
        <v>513</v>
      </c>
      <c r="R24" s="18">
        <v>36700</v>
      </c>
    </row>
    <row r="25" spans="2:20" s="2" customFormat="1" ht="20.100000000000001" customHeight="1">
      <c r="B25" s="9" t="s">
        <v>42</v>
      </c>
      <c r="C25" s="15" t="s">
        <v>89</v>
      </c>
      <c r="D25" s="18">
        <v>563</v>
      </c>
      <c r="E25" s="18">
        <v>1931</v>
      </c>
      <c r="F25" s="18">
        <v>2</v>
      </c>
      <c r="G25" s="18">
        <v>2496</v>
      </c>
      <c r="H25" s="18">
        <v>19</v>
      </c>
      <c r="I25" s="18">
        <v>49</v>
      </c>
      <c r="J25" s="18">
        <v>68</v>
      </c>
      <c r="K25" s="18">
        <v>17087</v>
      </c>
      <c r="L25" s="18">
        <v>16241</v>
      </c>
      <c r="M25" s="18">
        <v>33328</v>
      </c>
      <c r="N25" s="18">
        <v>334</v>
      </c>
      <c r="O25" s="18">
        <v>46</v>
      </c>
      <c r="P25" s="18">
        <v>86</v>
      </c>
      <c r="Q25" s="18">
        <v>466</v>
      </c>
      <c r="R25" s="18">
        <v>36358</v>
      </c>
      <c r="T25" s="3"/>
    </row>
    <row r="26" spans="2:20" s="2" customFormat="1" ht="20.100000000000001" customHeight="1">
      <c r="B26" s="10"/>
      <c r="C26" s="15" t="s">
        <v>90</v>
      </c>
      <c r="D26" s="18">
        <v>107</v>
      </c>
      <c r="E26" s="18">
        <v>2</v>
      </c>
      <c r="F26" s="18">
        <v>3</v>
      </c>
      <c r="G26" s="18">
        <v>112</v>
      </c>
      <c r="H26" s="18">
        <v>0</v>
      </c>
      <c r="I26" s="18">
        <v>0</v>
      </c>
      <c r="J26" s="18">
        <v>0</v>
      </c>
      <c r="K26" s="18">
        <v>36</v>
      </c>
      <c r="L26" s="18">
        <v>72</v>
      </c>
      <c r="M26" s="18">
        <v>108</v>
      </c>
      <c r="N26" s="18">
        <v>21</v>
      </c>
      <c r="O26" s="18">
        <v>12</v>
      </c>
      <c r="P26" s="18">
        <v>0</v>
      </c>
      <c r="Q26" s="18">
        <v>33</v>
      </c>
      <c r="R26" s="18">
        <v>253</v>
      </c>
      <c r="T26" s="3"/>
    </row>
    <row r="27" spans="2:20" s="3" customFormat="1" ht="20.100000000000001" customHeight="1">
      <c r="B27" s="10"/>
      <c r="C27" s="16" t="s">
        <v>88</v>
      </c>
      <c r="D27" s="18">
        <v>607</v>
      </c>
      <c r="E27" s="18">
        <v>1933</v>
      </c>
      <c r="F27" s="18">
        <v>5</v>
      </c>
      <c r="G27" s="18">
        <v>2608</v>
      </c>
      <c r="H27" s="18">
        <v>19</v>
      </c>
      <c r="I27" s="18">
        <v>49</v>
      </c>
      <c r="J27" s="18">
        <v>68</v>
      </c>
      <c r="K27" s="18">
        <v>17123</v>
      </c>
      <c r="L27" s="18">
        <v>16313</v>
      </c>
      <c r="M27" s="18">
        <v>33436</v>
      </c>
      <c r="N27" s="18">
        <v>355</v>
      </c>
      <c r="O27" s="18">
        <v>58</v>
      </c>
      <c r="P27" s="18">
        <v>86</v>
      </c>
      <c r="Q27" s="18">
        <v>499</v>
      </c>
      <c r="R27" s="18">
        <v>36611</v>
      </c>
    </row>
    <row r="28" spans="2:20" s="2" customFormat="1" ht="20.100000000000001" customHeight="1">
      <c r="B28" s="9" t="s">
        <v>41</v>
      </c>
      <c r="C28" s="15" t="s">
        <v>89</v>
      </c>
      <c r="D28" s="18">
        <v>552</v>
      </c>
      <c r="E28" s="18">
        <v>1957</v>
      </c>
      <c r="F28" s="18">
        <v>3</v>
      </c>
      <c r="G28" s="18">
        <v>2512</v>
      </c>
      <c r="H28" s="18">
        <v>19</v>
      </c>
      <c r="I28" s="18">
        <v>48</v>
      </c>
      <c r="J28" s="18">
        <v>67</v>
      </c>
      <c r="K28" s="18">
        <v>17522</v>
      </c>
      <c r="L28" s="18">
        <v>15962</v>
      </c>
      <c r="M28" s="18">
        <v>33484</v>
      </c>
      <c r="N28" s="18">
        <v>340</v>
      </c>
      <c r="O28" s="18">
        <v>46</v>
      </c>
      <c r="P28" s="18">
        <v>88</v>
      </c>
      <c r="Q28" s="18">
        <v>474</v>
      </c>
      <c r="R28" s="18">
        <v>36537</v>
      </c>
      <c r="T28" s="3"/>
    </row>
    <row r="29" spans="2:20" s="2" customFormat="1" ht="20.100000000000001" customHeight="1">
      <c r="B29" s="10"/>
      <c r="C29" s="15" t="s">
        <v>90</v>
      </c>
      <c r="D29" s="18">
        <v>105</v>
      </c>
      <c r="E29" s="18">
        <v>1</v>
      </c>
      <c r="F29" s="18">
        <v>2</v>
      </c>
      <c r="G29" s="18">
        <v>108</v>
      </c>
      <c r="H29" s="18">
        <v>0</v>
      </c>
      <c r="I29" s="18">
        <v>0</v>
      </c>
      <c r="J29" s="18">
        <v>0</v>
      </c>
      <c r="K29" s="18">
        <v>35</v>
      </c>
      <c r="L29" s="18">
        <v>75</v>
      </c>
      <c r="M29" s="18">
        <v>110</v>
      </c>
      <c r="N29" s="18">
        <v>24</v>
      </c>
      <c r="O29" s="18">
        <v>11</v>
      </c>
      <c r="P29" s="18">
        <v>0</v>
      </c>
      <c r="Q29" s="18">
        <v>35</v>
      </c>
      <c r="R29" s="18">
        <v>253</v>
      </c>
      <c r="T29" s="3"/>
    </row>
    <row r="30" spans="2:20" s="3" customFormat="1" ht="20.100000000000001" customHeight="1">
      <c r="B30" s="10"/>
      <c r="C30" s="16" t="s">
        <v>88</v>
      </c>
      <c r="D30" s="18">
        <v>657</v>
      </c>
      <c r="E30" s="18">
        <v>1958</v>
      </c>
      <c r="F30" s="18">
        <v>5</v>
      </c>
      <c r="G30" s="18">
        <v>2620</v>
      </c>
      <c r="H30" s="18">
        <v>19</v>
      </c>
      <c r="I30" s="18">
        <v>48</v>
      </c>
      <c r="J30" s="18">
        <v>67</v>
      </c>
      <c r="K30" s="18">
        <v>17557</v>
      </c>
      <c r="L30" s="18">
        <v>16037</v>
      </c>
      <c r="M30" s="18">
        <v>33594</v>
      </c>
      <c r="N30" s="18">
        <v>364</v>
      </c>
      <c r="O30" s="18">
        <v>57</v>
      </c>
      <c r="P30" s="18">
        <v>88</v>
      </c>
      <c r="Q30" s="18">
        <v>509</v>
      </c>
      <c r="R30" s="18">
        <v>36790</v>
      </c>
    </row>
    <row r="31" spans="2:20" s="3" customFormat="1" ht="20.100000000000001" customHeight="1">
      <c r="B31" s="9" t="s">
        <v>47</v>
      </c>
      <c r="C31" s="15" t="s">
        <v>89</v>
      </c>
      <c r="D31" s="18">
        <v>569</v>
      </c>
      <c r="E31" s="18">
        <v>1982</v>
      </c>
      <c r="F31" s="18">
        <v>3</v>
      </c>
      <c r="G31" s="18">
        <f t="shared" ref="G31:G36" si="0">SUM(D31:F31)</f>
        <v>2554</v>
      </c>
      <c r="H31" s="18">
        <v>18</v>
      </c>
      <c r="I31" s="18">
        <v>48</v>
      </c>
      <c r="J31" s="18">
        <f>SUM(H31:I31)</f>
        <v>66</v>
      </c>
      <c r="K31" s="18">
        <v>17866</v>
      </c>
      <c r="L31" s="18">
        <v>15534</v>
      </c>
      <c r="M31" s="18">
        <f t="shared" ref="M31:M36" si="1">SUM(K31:L31)</f>
        <v>33400</v>
      </c>
      <c r="N31" s="18">
        <v>349</v>
      </c>
      <c r="O31" s="18">
        <v>50</v>
      </c>
      <c r="P31" s="18">
        <v>88</v>
      </c>
      <c r="Q31" s="18">
        <f>SUM(N31:P31)</f>
        <v>487</v>
      </c>
      <c r="R31" s="18">
        <f>SUM(G31+J31+M31+Q31)</f>
        <v>36507</v>
      </c>
    </row>
    <row r="32" spans="2:20" s="3" customFormat="1" ht="20.100000000000001" customHeight="1">
      <c r="B32" s="10"/>
      <c r="C32" s="15" t="s">
        <v>90</v>
      </c>
      <c r="D32" s="18">
        <v>100</v>
      </c>
      <c r="E32" s="18">
        <v>2</v>
      </c>
      <c r="F32" s="18">
        <v>2</v>
      </c>
      <c r="G32" s="18">
        <f t="shared" si="0"/>
        <v>104</v>
      </c>
      <c r="H32" s="18">
        <v>0</v>
      </c>
      <c r="I32" s="18">
        <v>0</v>
      </c>
      <c r="J32" s="18">
        <f>SUM(H32:I32)</f>
        <v>0</v>
      </c>
      <c r="K32" s="18">
        <v>37</v>
      </c>
      <c r="L32" s="18">
        <v>73</v>
      </c>
      <c r="M32" s="18">
        <f t="shared" si="1"/>
        <v>110</v>
      </c>
      <c r="N32" s="18">
        <v>23</v>
      </c>
      <c r="O32" s="18">
        <v>11</v>
      </c>
      <c r="P32" s="18">
        <v>0</v>
      </c>
      <c r="Q32" s="18">
        <f>SUM(N32:P32)</f>
        <v>34</v>
      </c>
      <c r="R32" s="18">
        <f>SUM(G32+J32+M32+Q32)</f>
        <v>248</v>
      </c>
    </row>
    <row r="33" spans="2:20" s="3" customFormat="1" ht="20.100000000000001" customHeight="1">
      <c r="B33" s="10"/>
      <c r="C33" s="16" t="s">
        <v>88</v>
      </c>
      <c r="D33" s="18">
        <v>669</v>
      </c>
      <c r="E33" s="18">
        <v>1984</v>
      </c>
      <c r="F33" s="18">
        <v>5</v>
      </c>
      <c r="G33" s="18">
        <f t="shared" si="0"/>
        <v>2658</v>
      </c>
      <c r="H33" s="18">
        <v>18</v>
      </c>
      <c r="I33" s="18">
        <v>48</v>
      </c>
      <c r="J33" s="18">
        <f>SUM(H33:I33)</f>
        <v>66</v>
      </c>
      <c r="K33" s="18">
        <v>17903</v>
      </c>
      <c r="L33" s="18">
        <v>15607</v>
      </c>
      <c r="M33" s="18">
        <f t="shared" si="1"/>
        <v>33510</v>
      </c>
      <c r="N33" s="18">
        <v>372</v>
      </c>
      <c r="O33" s="18">
        <v>61</v>
      </c>
      <c r="P33" s="18">
        <v>88</v>
      </c>
      <c r="Q33" s="18">
        <f>SUM(N33:P33)</f>
        <v>521</v>
      </c>
      <c r="R33" s="18">
        <f>SUM(G33+J33+M33+Q33)</f>
        <v>36755</v>
      </c>
    </row>
    <row r="34" spans="2:20" s="2" customFormat="1" ht="20.100000000000001" customHeight="1">
      <c r="B34" s="9" t="s">
        <v>44</v>
      </c>
      <c r="C34" s="17" t="s">
        <v>89</v>
      </c>
      <c r="D34" s="18">
        <v>568</v>
      </c>
      <c r="E34" s="18">
        <v>1957</v>
      </c>
      <c r="F34" s="18">
        <v>4</v>
      </c>
      <c r="G34" s="18">
        <f t="shared" si="0"/>
        <v>2529</v>
      </c>
      <c r="H34" s="18">
        <v>16</v>
      </c>
      <c r="I34" s="18">
        <v>47</v>
      </c>
      <c r="J34" s="18">
        <v>63</v>
      </c>
      <c r="K34" s="18">
        <v>18241</v>
      </c>
      <c r="L34" s="18">
        <v>15173</v>
      </c>
      <c r="M34" s="18">
        <f t="shared" si="1"/>
        <v>33414</v>
      </c>
      <c r="N34" s="18">
        <v>350</v>
      </c>
      <c r="O34" s="18">
        <v>49</v>
      </c>
      <c r="P34" s="18">
        <v>87</v>
      </c>
      <c r="Q34" s="18">
        <f>SUM(N34:P34)</f>
        <v>486</v>
      </c>
      <c r="R34" s="18">
        <v>36492</v>
      </c>
      <c r="T34" s="3"/>
    </row>
    <row r="35" spans="2:20" s="2" customFormat="1" ht="20.100000000000001" customHeight="1">
      <c r="B35" s="10"/>
      <c r="C35" s="17" t="s">
        <v>90</v>
      </c>
      <c r="D35" s="18">
        <v>96</v>
      </c>
      <c r="E35" s="18">
        <v>0</v>
      </c>
      <c r="F35" s="18">
        <v>3</v>
      </c>
      <c r="G35" s="18">
        <f t="shared" si="0"/>
        <v>99</v>
      </c>
      <c r="H35" s="18">
        <v>0</v>
      </c>
      <c r="I35" s="18">
        <v>0</v>
      </c>
      <c r="J35" s="18">
        <v>0</v>
      </c>
      <c r="K35" s="18">
        <v>39</v>
      </c>
      <c r="L35" s="18">
        <v>87</v>
      </c>
      <c r="M35" s="18">
        <f t="shared" si="1"/>
        <v>126</v>
      </c>
      <c r="N35" s="18">
        <v>23</v>
      </c>
      <c r="O35" s="18">
        <v>11</v>
      </c>
      <c r="P35" s="18">
        <v>0</v>
      </c>
      <c r="Q35" s="18">
        <f>SUM(N35:P35)</f>
        <v>34</v>
      </c>
      <c r="R35" s="18">
        <v>259</v>
      </c>
      <c r="T35" s="3"/>
    </row>
    <row r="36" spans="2:20" s="3" customFormat="1" ht="20.100000000000001" customHeight="1">
      <c r="B36" s="10"/>
      <c r="C36" s="16" t="s">
        <v>88</v>
      </c>
      <c r="D36" s="18">
        <v>664</v>
      </c>
      <c r="E36" s="18">
        <v>1957</v>
      </c>
      <c r="F36" s="18">
        <v>7</v>
      </c>
      <c r="G36" s="18">
        <f t="shared" si="0"/>
        <v>2628</v>
      </c>
      <c r="H36" s="18">
        <v>16</v>
      </c>
      <c r="I36" s="18">
        <v>47</v>
      </c>
      <c r="J36" s="18">
        <v>63</v>
      </c>
      <c r="K36" s="18">
        <f>SUM(K34:K35)</f>
        <v>18280</v>
      </c>
      <c r="L36" s="18">
        <f>SUM(L34:L35)</f>
        <v>15260</v>
      </c>
      <c r="M36" s="18">
        <f t="shared" si="1"/>
        <v>33540</v>
      </c>
      <c r="N36" s="18">
        <f>SUM(N34:N35)</f>
        <v>373</v>
      </c>
      <c r="O36" s="18">
        <f>SUM(O34:O35)</f>
        <v>60</v>
      </c>
      <c r="P36" s="18">
        <v>87</v>
      </c>
      <c r="Q36" s="18">
        <f>SUM(Q34:Q35)</f>
        <v>520</v>
      </c>
      <c r="R36" s="18">
        <v>36751</v>
      </c>
    </row>
    <row r="37" spans="2:20" s="3" customFormat="1" ht="20.100000000000001" customHeight="1">
      <c r="B37" s="11" t="s">
        <v>62</v>
      </c>
      <c r="C37" s="16" t="s">
        <v>89</v>
      </c>
      <c r="D37" s="18">
        <v>550</v>
      </c>
      <c r="E37" s="18">
        <v>2008</v>
      </c>
      <c r="F37" s="18">
        <v>3</v>
      </c>
      <c r="G37" s="18">
        <v>2561</v>
      </c>
      <c r="H37" s="18">
        <v>16</v>
      </c>
      <c r="I37" s="18">
        <v>46</v>
      </c>
      <c r="J37" s="18">
        <v>62</v>
      </c>
      <c r="K37" s="18">
        <v>18545</v>
      </c>
      <c r="L37" s="18">
        <v>14772</v>
      </c>
      <c r="M37" s="18">
        <v>33317</v>
      </c>
      <c r="N37" s="18">
        <v>353</v>
      </c>
      <c r="O37" s="18">
        <v>46</v>
      </c>
      <c r="P37" s="18">
        <v>87</v>
      </c>
      <c r="Q37" s="18">
        <v>486</v>
      </c>
      <c r="R37" s="18">
        <v>36426</v>
      </c>
    </row>
    <row r="38" spans="2:20" s="3" customFormat="1" ht="20.100000000000001" customHeight="1">
      <c r="B38" s="12"/>
      <c r="C38" s="16" t="s">
        <v>90</v>
      </c>
      <c r="D38" s="18">
        <v>98</v>
      </c>
      <c r="E38" s="18">
        <v>5</v>
      </c>
      <c r="F38" s="18">
        <v>3</v>
      </c>
      <c r="G38" s="18">
        <v>106</v>
      </c>
      <c r="H38" s="18">
        <v>0</v>
      </c>
      <c r="I38" s="18">
        <v>0</v>
      </c>
      <c r="J38" s="18">
        <v>0</v>
      </c>
      <c r="K38" s="18">
        <v>47</v>
      </c>
      <c r="L38" s="18">
        <v>82</v>
      </c>
      <c r="M38" s="18">
        <v>129</v>
      </c>
      <c r="N38" s="18">
        <v>26</v>
      </c>
      <c r="O38" s="18">
        <v>12</v>
      </c>
      <c r="P38" s="18">
        <v>0</v>
      </c>
      <c r="Q38" s="18">
        <v>38</v>
      </c>
      <c r="R38" s="18">
        <v>273</v>
      </c>
    </row>
    <row r="39" spans="2:20" s="3" customFormat="1" ht="20.100000000000001" customHeight="1">
      <c r="B39" s="13"/>
      <c r="C39" s="16" t="s">
        <v>88</v>
      </c>
      <c r="D39" s="18">
        <v>648</v>
      </c>
      <c r="E39" s="18">
        <v>2013</v>
      </c>
      <c r="F39" s="18">
        <v>6</v>
      </c>
      <c r="G39" s="18">
        <v>2667</v>
      </c>
      <c r="H39" s="18">
        <v>16</v>
      </c>
      <c r="I39" s="18">
        <v>46</v>
      </c>
      <c r="J39" s="18">
        <v>62</v>
      </c>
      <c r="K39" s="18">
        <v>18592</v>
      </c>
      <c r="L39" s="18">
        <v>14854</v>
      </c>
      <c r="M39" s="18">
        <v>33446</v>
      </c>
      <c r="N39" s="18">
        <v>379</v>
      </c>
      <c r="O39" s="18">
        <v>58</v>
      </c>
      <c r="P39" s="18">
        <v>87</v>
      </c>
      <c r="Q39" s="18">
        <v>524</v>
      </c>
      <c r="R39" s="18">
        <v>36699</v>
      </c>
    </row>
    <row r="40" spans="2:20" s="2" customFormat="1" ht="20.100000000000001" customHeight="1">
      <c r="B40" s="9" t="s">
        <v>95</v>
      </c>
      <c r="C40" s="17" t="s">
        <v>89</v>
      </c>
      <c r="D40" s="18">
        <v>554</v>
      </c>
      <c r="E40" s="18">
        <v>2022</v>
      </c>
      <c r="F40" s="18">
        <v>3</v>
      </c>
      <c r="G40" s="18">
        <f>SUM(D40:F40)</f>
        <v>2579</v>
      </c>
      <c r="H40" s="18">
        <v>15</v>
      </c>
      <c r="I40" s="18">
        <v>50</v>
      </c>
      <c r="J40" s="18">
        <f>SUM(H40:I40)</f>
        <v>65</v>
      </c>
      <c r="K40" s="18">
        <v>18936</v>
      </c>
      <c r="L40" s="18">
        <v>14365</v>
      </c>
      <c r="M40" s="18">
        <f>SUM(K40:L40)</f>
        <v>33301</v>
      </c>
      <c r="N40" s="18">
        <v>361</v>
      </c>
      <c r="O40" s="18">
        <v>46</v>
      </c>
      <c r="P40" s="18">
        <v>85</v>
      </c>
      <c r="Q40" s="18">
        <f>SUM(N40:P40)</f>
        <v>492</v>
      </c>
      <c r="R40" s="18">
        <f>SUM(G40+J40+M40+Q40)</f>
        <v>36437</v>
      </c>
      <c r="T40" s="3"/>
    </row>
    <row r="41" spans="2:20" s="2" customFormat="1" ht="20.100000000000001" customHeight="1">
      <c r="B41" s="10"/>
      <c r="C41" s="17" t="s">
        <v>90</v>
      </c>
      <c r="D41" s="18">
        <v>97</v>
      </c>
      <c r="E41" s="18">
        <v>5</v>
      </c>
      <c r="F41" s="18">
        <v>1</v>
      </c>
      <c r="G41" s="18">
        <f>SUM(D41:F41)</f>
        <v>103</v>
      </c>
      <c r="H41" s="18">
        <v>0</v>
      </c>
      <c r="I41" s="18">
        <v>0</v>
      </c>
      <c r="J41" s="18">
        <f>SUM(H41:I41)</f>
        <v>0</v>
      </c>
      <c r="K41" s="18">
        <v>53</v>
      </c>
      <c r="L41" s="18">
        <v>111</v>
      </c>
      <c r="M41" s="18">
        <f>SUM(K41:L41)</f>
        <v>164</v>
      </c>
      <c r="N41" s="18">
        <v>28</v>
      </c>
      <c r="O41" s="18">
        <v>10</v>
      </c>
      <c r="P41" s="18">
        <v>0</v>
      </c>
      <c r="Q41" s="18">
        <f>SUM(N41:P41)</f>
        <v>38</v>
      </c>
      <c r="R41" s="18">
        <f>SUM(G41+J41+M41+Q41)</f>
        <v>305</v>
      </c>
      <c r="T41" s="3"/>
    </row>
    <row r="42" spans="2:20" s="3" customFormat="1" ht="20.100000000000001" customHeight="1">
      <c r="B42" s="10"/>
      <c r="C42" s="16" t="s">
        <v>88</v>
      </c>
      <c r="D42" s="18">
        <f>SUM(D40:D41)</f>
        <v>651</v>
      </c>
      <c r="E42" s="18">
        <f>SUM(E40:E41)</f>
        <v>2027</v>
      </c>
      <c r="F42" s="18">
        <f>SUM(F40:F41)</f>
        <v>4</v>
      </c>
      <c r="G42" s="18">
        <f>SUM(D42:F42)</f>
        <v>2682</v>
      </c>
      <c r="H42" s="18">
        <f>SUM(H40:H41)</f>
        <v>15</v>
      </c>
      <c r="I42" s="18">
        <f>SUM(I40:I41)</f>
        <v>50</v>
      </c>
      <c r="J42" s="18">
        <f>SUM(H42:I42)</f>
        <v>65</v>
      </c>
      <c r="K42" s="18">
        <f>SUM(K40:K41)</f>
        <v>18989</v>
      </c>
      <c r="L42" s="18">
        <f>SUM(L40:L41)</f>
        <v>14476</v>
      </c>
      <c r="M42" s="18">
        <f>SUM(K42:L42)</f>
        <v>33465</v>
      </c>
      <c r="N42" s="18">
        <f>SUM(N40:N41)</f>
        <v>389</v>
      </c>
      <c r="O42" s="18">
        <f>SUM(O40:O41)</f>
        <v>56</v>
      </c>
      <c r="P42" s="18">
        <f>SUM(P40:P41)</f>
        <v>85</v>
      </c>
      <c r="Q42" s="18">
        <f>SUM(N42:P42)</f>
        <v>530</v>
      </c>
      <c r="R42" s="18">
        <f>SUM(G42+J42+M42+Q42)</f>
        <v>36742</v>
      </c>
    </row>
    <row r="43" spans="2:20" s="2" customFormat="1" ht="15" customHeight="1">
      <c r="J43" s="21"/>
      <c r="R43" s="21" t="s">
        <v>91</v>
      </c>
    </row>
    <row r="44" spans="2:20" s="2" customFormat="1" ht="13.5"/>
    <row r="45" spans="2:20" s="2" customFormat="1" ht="13.5"/>
    <row r="46" spans="2:20" s="2" customFormat="1" ht="13.5"/>
    <row r="47" spans="2:20" s="2" customFormat="1" ht="13.5"/>
    <row r="48" spans="2:20" s="2" customFormat="1" ht="13.5"/>
    <row r="49" s="2" customFormat="1" ht="13.5"/>
    <row r="50" s="2" customFormat="1" ht="13.5"/>
  </sheetData>
  <customSheetViews>
    <customSheetView guid="{9214E7D0-9D22-904C-9207-E92EC9FF2934}" printArea="1" view="pageBreakPreview">
      <pane xSplit="3" ySplit="6" topLeftCell="D13" activePane="bottomRight" state="frozen"/>
      <selection activeCell="G40" sqref="G40"/>
      <pageMargins left="0.59055118110236227" right="0.39370078740157483" top="0.78740157480314965" bottom="1.0629921259842521" header="0.51181102362204722" footer="0.51181102362204722"/>
      <pageSetup paperSize="9" scale="68" fitToHeight="2" orientation="landscape" r:id="rId1"/>
      <headerFooter alignWithMargins="0"/>
    </customSheetView>
    <customSheetView guid="{98682FCE-68AC-7B46-B13E-29ACBD7CC12F}" printArea="1" view="pageBreakPreview">
      <pane xSplit="3" ySplit="6" topLeftCell="D7" activePane="bottomRight" state="frozen"/>
      <selection activeCell="G40" sqref="G40"/>
      <pageMargins left="0.59055118110236227" right="0.39370078740157483" top="0.78740157480314965" bottom="1.0629921259842521" header="0.51181102362204722" footer="0.51181102362204722"/>
      <pageSetup paperSize="9" scale="68" fitToHeight="2" orientation="landscape" r:id="rId2"/>
      <headerFooter alignWithMargins="0"/>
    </customSheetView>
    <customSheetView guid="{17056C86-84B8-9E41-9877-4A3EFB8DAA71}" printArea="1" view="pageBreakPreview">
      <pane xSplit="3" ySplit="6" topLeftCell="D7" activePane="bottomRight" state="frozen"/>
      <selection activeCell="G40" sqref="G40"/>
      <pageMargins left="0.59055118110236227" right="0.39370078740157483" top="0.78740157480314965" bottom="1.0629921259842521" header="0.51181102362204722" footer="0.51181102362204722"/>
      <pageSetup paperSize="9" scale="68" fitToHeight="2" orientation="landscape" r:id="rId3"/>
      <headerFooter alignWithMargins="0"/>
    </customSheetView>
    <customSheetView guid="{B8B5E430-AC48-C440-ACE2-4220C3AF8576}" printArea="1" view="pageBreakPreview">
      <pane xSplit="3" ySplit="6" topLeftCell="D28" activePane="bottomRight" state="frozen"/>
      <selection activeCell="G40" sqref="G40"/>
      <pageMargins left="0.59055118110236227" right="0.39370078740157483" top="0.78740157480314965" bottom="1.0629921259842521" header="0.51181102362204722" footer="0.51181102362204722"/>
      <pageSetup paperSize="9" scale="68" fitToHeight="2" orientation="landscape" r:id="rId4"/>
      <headerFooter alignWithMargins="0"/>
    </customSheetView>
    <customSheetView guid="{E5258D7D-7A8D-6848-8C7C-EA4DFEA26649}" showPageBreaks="1" printArea="1" view="pageBreakPreview">
      <pane xSplit="3" ySplit="6" topLeftCell="D35" activePane="bottomRight" state="frozen"/>
      <selection activeCell="M43" sqref="M43"/>
      <pageMargins left="0.59055118110236227" right="0.39370078740157483" top="0.78740157480314965" bottom="1.0629921259842521" header="0.51181102362204722" footer="0.51181102362204722"/>
      <pageSetup paperSize="9" scale="68" fitToHeight="2" orientation="landscape" r:id="rId5"/>
      <headerFooter alignWithMargins="0"/>
    </customSheetView>
    <customSheetView guid="{0E0FA4C3-A256-E744-8932-24AF987ECB7A}" printArea="1" view="pageBreakPreview">
      <pane xSplit="3" ySplit="6" topLeftCell="H34" activePane="bottomRight" state="frozen"/>
      <selection activeCell="M48" sqref="M48"/>
      <pageMargins left="0.59055118110236227" right="0.39370078740157483" top="0.78740157480314965" bottom="1.0629921259842521" header="0.51181102362204722" footer="0.51181102362204722"/>
      <pageSetup paperSize="9" scale="63" fitToHeight="2" orientation="landscape" r:id="rId6"/>
      <headerFooter alignWithMargins="0"/>
    </customSheetView>
    <customSheetView guid="{03BAA3A8-B8AE-4947-AAF0-A1C6559EA681}" printArea="1" view="pageBreakPreview">
      <pane xSplit="3" ySplit="6" topLeftCell="H34" activePane="bottomRight" state="frozen"/>
      <selection activeCell="M48" sqref="M48"/>
      <pageMargins left="0.59055118110236227" right="0.39370078740157483" top="0.78740157480314965" bottom="1.0629921259842521" header="0.51181102362204722" footer="0.51181102362204722"/>
      <pageSetup paperSize="9" scale="63" fitToHeight="2" orientation="landscape" r:id="rId7"/>
      <headerFooter alignWithMargins="0"/>
    </customSheetView>
    <customSheetView guid="{E9EEBFBC-118A-6A4D-B9FD-18AD01A44724}" printArea="1" view="pageBreakPreview">
      <pane xSplit="3" ySplit="6" topLeftCell="D31" activePane="bottomRight" state="frozen"/>
      <selection activeCell="G38" sqref="G38"/>
      <pageMargins left="0.59055118110236227" right="0.39370078740157483" top="0.78740157480314965" bottom="1.0629921259842521" header="0.51181102362204722" footer="0.51181102362204722"/>
      <pageSetup paperSize="9" scale="63" fitToHeight="2" orientation="landscape" r:id="rId8"/>
      <headerFooter alignWithMargins="0"/>
    </customSheetView>
  </customSheetViews>
  <mergeCells count="19">
    <mergeCell ref="D5:G5"/>
    <mergeCell ref="H5:J5"/>
    <mergeCell ref="K5:M5"/>
    <mergeCell ref="N5:Q5"/>
    <mergeCell ref="B5:B6"/>
    <mergeCell ref="C5:C6"/>
    <mergeCell ref="R5:R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</mergeCells>
  <phoneticPr fontId="11"/>
  <pageMargins left="0.59055118110236227" right="0.39370078740157483" top="0.78740157480314965" bottom="1.0629921259842521" header="0.51181102362204722" footer="0.51181102362204722"/>
  <pageSetup paperSize="9" scale="63" fitToWidth="1" fitToHeight="2" orientation="landscape" usePrinterDefaults="1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O21"/>
  <sheetViews>
    <sheetView view="pageBreakPreview" topLeftCell="C13" zoomScaleSheetLayoutView="100" workbookViewId="0">
      <selection activeCell="A20" sqref="A20:XFD20"/>
    </sheetView>
  </sheetViews>
  <sheetFormatPr defaultRowHeight="14.4"/>
  <cols>
    <col min="1" max="1" width="3.375" style="22" customWidth="1"/>
    <col min="2" max="2" width="12.625" style="22" customWidth="1"/>
    <col min="3" max="3" width="10.625" style="22" customWidth="1"/>
    <col min="4" max="9" width="8.625" style="22" customWidth="1"/>
    <col min="10" max="13" width="10.625" style="22" customWidth="1"/>
    <col min="14" max="14" width="3.375" style="22" customWidth="1"/>
    <col min="15" max="15" width="18.75" style="22" customWidth="1"/>
    <col min="16" max="256" width="9" style="22" customWidth="1"/>
    <col min="257" max="257" width="3.375" style="22" customWidth="1"/>
    <col min="258" max="258" width="12.625" style="22" customWidth="1"/>
    <col min="259" max="259" width="10.625" style="22" customWidth="1"/>
    <col min="260" max="265" width="8.625" style="22" customWidth="1"/>
    <col min="266" max="269" width="10.625" style="22" customWidth="1"/>
    <col min="270" max="270" width="3.375" style="22" customWidth="1"/>
    <col min="271" max="271" width="18.75" style="22" customWidth="1"/>
    <col min="272" max="512" width="9" style="22" customWidth="1"/>
    <col min="513" max="513" width="3.375" style="22" customWidth="1"/>
    <col min="514" max="514" width="12.625" style="22" customWidth="1"/>
    <col min="515" max="515" width="10.625" style="22" customWidth="1"/>
    <col min="516" max="521" width="8.625" style="22" customWidth="1"/>
    <col min="522" max="525" width="10.625" style="22" customWidth="1"/>
    <col min="526" max="526" width="3.375" style="22" customWidth="1"/>
    <col min="527" max="527" width="18.75" style="22" customWidth="1"/>
    <col min="528" max="768" width="9" style="22" customWidth="1"/>
    <col min="769" max="769" width="3.375" style="22" customWidth="1"/>
    <col min="770" max="770" width="12.625" style="22" customWidth="1"/>
    <col min="771" max="771" width="10.625" style="22" customWidth="1"/>
    <col min="772" max="777" width="8.625" style="22" customWidth="1"/>
    <col min="778" max="781" width="10.625" style="22" customWidth="1"/>
    <col min="782" max="782" width="3.375" style="22" customWidth="1"/>
    <col min="783" max="783" width="18.75" style="22" customWidth="1"/>
    <col min="784" max="1024" width="9" style="22" customWidth="1"/>
    <col min="1025" max="1025" width="3.375" style="22" customWidth="1"/>
    <col min="1026" max="1026" width="12.625" style="22" customWidth="1"/>
    <col min="1027" max="1027" width="10.625" style="22" customWidth="1"/>
    <col min="1028" max="1033" width="8.625" style="22" customWidth="1"/>
    <col min="1034" max="1037" width="10.625" style="22" customWidth="1"/>
    <col min="1038" max="1038" width="3.375" style="22" customWidth="1"/>
    <col min="1039" max="1039" width="18.75" style="22" customWidth="1"/>
    <col min="1040" max="1280" width="9" style="22" customWidth="1"/>
    <col min="1281" max="1281" width="3.375" style="22" customWidth="1"/>
    <col min="1282" max="1282" width="12.625" style="22" customWidth="1"/>
    <col min="1283" max="1283" width="10.625" style="22" customWidth="1"/>
    <col min="1284" max="1289" width="8.625" style="22" customWidth="1"/>
    <col min="1290" max="1293" width="10.625" style="22" customWidth="1"/>
    <col min="1294" max="1294" width="3.375" style="22" customWidth="1"/>
    <col min="1295" max="1295" width="18.75" style="22" customWidth="1"/>
    <col min="1296" max="1536" width="9" style="22" customWidth="1"/>
    <col min="1537" max="1537" width="3.375" style="22" customWidth="1"/>
    <col min="1538" max="1538" width="12.625" style="22" customWidth="1"/>
    <col min="1539" max="1539" width="10.625" style="22" customWidth="1"/>
    <col min="1540" max="1545" width="8.625" style="22" customWidth="1"/>
    <col min="1546" max="1549" width="10.625" style="22" customWidth="1"/>
    <col min="1550" max="1550" width="3.375" style="22" customWidth="1"/>
    <col min="1551" max="1551" width="18.75" style="22" customWidth="1"/>
    <col min="1552" max="1792" width="9" style="22" customWidth="1"/>
    <col min="1793" max="1793" width="3.375" style="22" customWidth="1"/>
    <col min="1794" max="1794" width="12.625" style="22" customWidth="1"/>
    <col min="1795" max="1795" width="10.625" style="22" customWidth="1"/>
    <col min="1796" max="1801" width="8.625" style="22" customWidth="1"/>
    <col min="1802" max="1805" width="10.625" style="22" customWidth="1"/>
    <col min="1806" max="1806" width="3.375" style="22" customWidth="1"/>
    <col min="1807" max="1807" width="18.75" style="22" customWidth="1"/>
    <col min="1808" max="2048" width="9" style="22" customWidth="1"/>
    <col min="2049" max="2049" width="3.375" style="22" customWidth="1"/>
    <col min="2050" max="2050" width="12.625" style="22" customWidth="1"/>
    <col min="2051" max="2051" width="10.625" style="22" customWidth="1"/>
    <col min="2052" max="2057" width="8.625" style="22" customWidth="1"/>
    <col min="2058" max="2061" width="10.625" style="22" customWidth="1"/>
    <col min="2062" max="2062" width="3.375" style="22" customWidth="1"/>
    <col min="2063" max="2063" width="18.75" style="22" customWidth="1"/>
    <col min="2064" max="2304" width="9" style="22" customWidth="1"/>
    <col min="2305" max="2305" width="3.375" style="22" customWidth="1"/>
    <col min="2306" max="2306" width="12.625" style="22" customWidth="1"/>
    <col min="2307" max="2307" width="10.625" style="22" customWidth="1"/>
    <col min="2308" max="2313" width="8.625" style="22" customWidth="1"/>
    <col min="2314" max="2317" width="10.625" style="22" customWidth="1"/>
    <col min="2318" max="2318" width="3.375" style="22" customWidth="1"/>
    <col min="2319" max="2319" width="18.75" style="22" customWidth="1"/>
    <col min="2320" max="2560" width="9" style="22" customWidth="1"/>
    <col min="2561" max="2561" width="3.375" style="22" customWidth="1"/>
    <col min="2562" max="2562" width="12.625" style="22" customWidth="1"/>
    <col min="2563" max="2563" width="10.625" style="22" customWidth="1"/>
    <col min="2564" max="2569" width="8.625" style="22" customWidth="1"/>
    <col min="2570" max="2573" width="10.625" style="22" customWidth="1"/>
    <col min="2574" max="2574" width="3.375" style="22" customWidth="1"/>
    <col min="2575" max="2575" width="18.75" style="22" customWidth="1"/>
    <col min="2576" max="2816" width="9" style="22" customWidth="1"/>
    <col min="2817" max="2817" width="3.375" style="22" customWidth="1"/>
    <col min="2818" max="2818" width="12.625" style="22" customWidth="1"/>
    <col min="2819" max="2819" width="10.625" style="22" customWidth="1"/>
    <col min="2820" max="2825" width="8.625" style="22" customWidth="1"/>
    <col min="2826" max="2829" width="10.625" style="22" customWidth="1"/>
    <col min="2830" max="2830" width="3.375" style="22" customWidth="1"/>
    <col min="2831" max="2831" width="18.75" style="22" customWidth="1"/>
    <col min="2832" max="3072" width="9" style="22" customWidth="1"/>
    <col min="3073" max="3073" width="3.375" style="22" customWidth="1"/>
    <col min="3074" max="3074" width="12.625" style="22" customWidth="1"/>
    <col min="3075" max="3075" width="10.625" style="22" customWidth="1"/>
    <col min="3076" max="3081" width="8.625" style="22" customWidth="1"/>
    <col min="3082" max="3085" width="10.625" style="22" customWidth="1"/>
    <col min="3086" max="3086" width="3.375" style="22" customWidth="1"/>
    <col min="3087" max="3087" width="18.75" style="22" customWidth="1"/>
    <col min="3088" max="3328" width="9" style="22" customWidth="1"/>
    <col min="3329" max="3329" width="3.375" style="22" customWidth="1"/>
    <col min="3330" max="3330" width="12.625" style="22" customWidth="1"/>
    <col min="3331" max="3331" width="10.625" style="22" customWidth="1"/>
    <col min="3332" max="3337" width="8.625" style="22" customWidth="1"/>
    <col min="3338" max="3341" width="10.625" style="22" customWidth="1"/>
    <col min="3342" max="3342" width="3.375" style="22" customWidth="1"/>
    <col min="3343" max="3343" width="18.75" style="22" customWidth="1"/>
    <col min="3344" max="3584" width="9" style="22" customWidth="1"/>
    <col min="3585" max="3585" width="3.375" style="22" customWidth="1"/>
    <col min="3586" max="3586" width="12.625" style="22" customWidth="1"/>
    <col min="3587" max="3587" width="10.625" style="22" customWidth="1"/>
    <col min="3588" max="3593" width="8.625" style="22" customWidth="1"/>
    <col min="3594" max="3597" width="10.625" style="22" customWidth="1"/>
    <col min="3598" max="3598" width="3.375" style="22" customWidth="1"/>
    <col min="3599" max="3599" width="18.75" style="22" customWidth="1"/>
    <col min="3600" max="3840" width="9" style="22" customWidth="1"/>
    <col min="3841" max="3841" width="3.375" style="22" customWidth="1"/>
    <col min="3842" max="3842" width="12.625" style="22" customWidth="1"/>
    <col min="3843" max="3843" width="10.625" style="22" customWidth="1"/>
    <col min="3844" max="3849" width="8.625" style="22" customWidth="1"/>
    <col min="3850" max="3853" width="10.625" style="22" customWidth="1"/>
    <col min="3854" max="3854" width="3.375" style="22" customWidth="1"/>
    <col min="3855" max="3855" width="18.75" style="22" customWidth="1"/>
    <col min="3856" max="4096" width="9" style="22" customWidth="1"/>
    <col min="4097" max="4097" width="3.375" style="22" customWidth="1"/>
    <col min="4098" max="4098" width="12.625" style="22" customWidth="1"/>
    <col min="4099" max="4099" width="10.625" style="22" customWidth="1"/>
    <col min="4100" max="4105" width="8.625" style="22" customWidth="1"/>
    <col min="4106" max="4109" width="10.625" style="22" customWidth="1"/>
    <col min="4110" max="4110" width="3.375" style="22" customWidth="1"/>
    <col min="4111" max="4111" width="18.75" style="22" customWidth="1"/>
    <col min="4112" max="4352" width="9" style="22" customWidth="1"/>
    <col min="4353" max="4353" width="3.375" style="22" customWidth="1"/>
    <col min="4354" max="4354" width="12.625" style="22" customWidth="1"/>
    <col min="4355" max="4355" width="10.625" style="22" customWidth="1"/>
    <col min="4356" max="4361" width="8.625" style="22" customWidth="1"/>
    <col min="4362" max="4365" width="10.625" style="22" customWidth="1"/>
    <col min="4366" max="4366" width="3.375" style="22" customWidth="1"/>
    <col min="4367" max="4367" width="18.75" style="22" customWidth="1"/>
    <col min="4368" max="4608" width="9" style="22" customWidth="1"/>
    <col min="4609" max="4609" width="3.375" style="22" customWidth="1"/>
    <col min="4610" max="4610" width="12.625" style="22" customWidth="1"/>
    <col min="4611" max="4611" width="10.625" style="22" customWidth="1"/>
    <col min="4612" max="4617" width="8.625" style="22" customWidth="1"/>
    <col min="4618" max="4621" width="10.625" style="22" customWidth="1"/>
    <col min="4622" max="4622" width="3.375" style="22" customWidth="1"/>
    <col min="4623" max="4623" width="18.75" style="22" customWidth="1"/>
    <col min="4624" max="4864" width="9" style="22" customWidth="1"/>
    <col min="4865" max="4865" width="3.375" style="22" customWidth="1"/>
    <col min="4866" max="4866" width="12.625" style="22" customWidth="1"/>
    <col min="4867" max="4867" width="10.625" style="22" customWidth="1"/>
    <col min="4868" max="4873" width="8.625" style="22" customWidth="1"/>
    <col min="4874" max="4877" width="10.625" style="22" customWidth="1"/>
    <col min="4878" max="4878" width="3.375" style="22" customWidth="1"/>
    <col min="4879" max="4879" width="18.75" style="22" customWidth="1"/>
    <col min="4880" max="5120" width="9" style="22" customWidth="1"/>
    <col min="5121" max="5121" width="3.375" style="22" customWidth="1"/>
    <col min="5122" max="5122" width="12.625" style="22" customWidth="1"/>
    <col min="5123" max="5123" width="10.625" style="22" customWidth="1"/>
    <col min="5124" max="5129" width="8.625" style="22" customWidth="1"/>
    <col min="5130" max="5133" width="10.625" style="22" customWidth="1"/>
    <col min="5134" max="5134" width="3.375" style="22" customWidth="1"/>
    <col min="5135" max="5135" width="18.75" style="22" customWidth="1"/>
    <col min="5136" max="5376" width="9" style="22" customWidth="1"/>
    <col min="5377" max="5377" width="3.375" style="22" customWidth="1"/>
    <col min="5378" max="5378" width="12.625" style="22" customWidth="1"/>
    <col min="5379" max="5379" width="10.625" style="22" customWidth="1"/>
    <col min="5380" max="5385" width="8.625" style="22" customWidth="1"/>
    <col min="5386" max="5389" width="10.625" style="22" customWidth="1"/>
    <col min="5390" max="5390" width="3.375" style="22" customWidth="1"/>
    <col min="5391" max="5391" width="18.75" style="22" customWidth="1"/>
    <col min="5392" max="5632" width="9" style="22" customWidth="1"/>
    <col min="5633" max="5633" width="3.375" style="22" customWidth="1"/>
    <col min="5634" max="5634" width="12.625" style="22" customWidth="1"/>
    <col min="5635" max="5635" width="10.625" style="22" customWidth="1"/>
    <col min="5636" max="5641" width="8.625" style="22" customWidth="1"/>
    <col min="5642" max="5645" width="10.625" style="22" customWidth="1"/>
    <col min="5646" max="5646" width="3.375" style="22" customWidth="1"/>
    <col min="5647" max="5647" width="18.75" style="22" customWidth="1"/>
    <col min="5648" max="5888" width="9" style="22" customWidth="1"/>
    <col min="5889" max="5889" width="3.375" style="22" customWidth="1"/>
    <col min="5890" max="5890" width="12.625" style="22" customWidth="1"/>
    <col min="5891" max="5891" width="10.625" style="22" customWidth="1"/>
    <col min="5892" max="5897" width="8.625" style="22" customWidth="1"/>
    <col min="5898" max="5901" width="10.625" style="22" customWidth="1"/>
    <col min="5902" max="5902" width="3.375" style="22" customWidth="1"/>
    <col min="5903" max="5903" width="18.75" style="22" customWidth="1"/>
    <col min="5904" max="6144" width="9" style="22" customWidth="1"/>
    <col min="6145" max="6145" width="3.375" style="22" customWidth="1"/>
    <col min="6146" max="6146" width="12.625" style="22" customWidth="1"/>
    <col min="6147" max="6147" width="10.625" style="22" customWidth="1"/>
    <col min="6148" max="6153" width="8.625" style="22" customWidth="1"/>
    <col min="6154" max="6157" width="10.625" style="22" customWidth="1"/>
    <col min="6158" max="6158" width="3.375" style="22" customWidth="1"/>
    <col min="6159" max="6159" width="18.75" style="22" customWidth="1"/>
    <col min="6160" max="6400" width="9" style="22" customWidth="1"/>
    <col min="6401" max="6401" width="3.375" style="22" customWidth="1"/>
    <col min="6402" max="6402" width="12.625" style="22" customWidth="1"/>
    <col min="6403" max="6403" width="10.625" style="22" customWidth="1"/>
    <col min="6404" max="6409" width="8.625" style="22" customWidth="1"/>
    <col min="6410" max="6413" width="10.625" style="22" customWidth="1"/>
    <col min="6414" max="6414" width="3.375" style="22" customWidth="1"/>
    <col min="6415" max="6415" width="18.75" style="22" customWidth="1"/>
    <col min="6416" max="6656" width="9" style="22" customWidth="1"/>
    <col min="6657" max="6657" width="3.375" style="22" customWidth="1"/>
    <col min="6658" max="6658" width="12.625" style="22" customWidth="1"/>
    <col min="6659" max="6659" width="10.625" style="22" customWidth="1"/>
    <col min="6660" max="6665" width="8.625" style="22" customWidth="1"/>
    <col min="6666" max="6669" width="10.625" style="22" customWidth="1"/>
    <col min="6670" max="6670" width="3.375" style="22" customWidth="1"/>
    <col min="6671" max="6671" width="18.75" style="22" customWidth="1"/>
    <col min="6672" max="6912" width="9" style="22" customWidth="1"/>
    <col min="6913" max="6913" width="3.375" style="22" customWidth="1"/>
    <col min="6914" max="6914" width="12.625" style="22" customWidth="1"/>
    <col min="6915" max="6915" width="10.625" style="22" customWidth="1"/>
    <col min="6916" max="6921" width="8.625" style="22" customWidth="1"/>
    <col min="6922" max="6925" width="10.625" style="22" customWidth="1"/>
    <col min="6926" max="6926" width="3.375" style="22" customWidth="1"/>
    <col min="6927" max="6927" width="18.75" style="22" customWidth="1"/>
    <col min="6928" max="7168" width="9" style="22" customWidth="1"/>
    <col min="7169" max="7169" width="3.375" style="22" customWidth="1"/>
    <col min="7170" max="7170" width="12.625" style="22" customWidth="1"/>
    <col min="7171" max="7171" width="10.625" style="22" customWidth="1"/>
    <col min="7172" max="7177" width="8.625" style="22" customWidth="1"/>
    <col min="7178" max="7181" width="10.625" style="22" customWidth="1"/>
    <col min="7182" max="7182" width="3.375" style="22" customWidth="1"/>
    <col min="7183" max="7183" width="18.75" style="22" customWidth="1"/>
    <col min="7184" max="7424" width="9" style="22" customWidth="1"/>
    <col min="7425" max="7425" width="3.375" style="22" customWidth="1"/>
    <col min="7426" max="7426" width="12.625" style="22" customWidth="1"/>
    <col min="7427" max="7427" width="10.625" style="22" customWidth="1"/>
    <col min="7428" max="7433" width="8.625" style="22" customWidth="1"/>
    <col min="7434" max="7437" width="10.625" style="22" customWidth="1"/>
    <col min="7438" max="7438" width="3.375" style="22" customWidth="1"/>
    <col min="7439" max="7439" width="18.75" style="22" customWidth="1"/>
    <col min="7440" max="7680" width="9" style="22" customWidth="1"/>
    <col min="7681" max="7681" width="3.375" style="22" customWidth="1"/>
    <col min="7682" max="7682" width="12.625" style="22" customWidth="1"/>
    <col min="7683" max="7683" width="10.625" style="22" customWidth="1"/>
    <col min="7684" max="7689" width="8.625" style="22" customWidth="1"/>
    <col min="7690" max="7693" width="10.625" style="22" customWidth="1"/>
    <col min="7694" max="7694" width="3.375" style="22" customWidth="1"/>
    <col min="7695" max="7695" width="18.75" style="22" customWidth="1"/>
    <col min="7696" max="7936" width="9" style="22" customWidth="1"/>
    <col min="7937" max="7937" width="3.375" style="22" customWidth="1"/>
    <col min="7938" max="7938" width="12.625" style="22" customWidth="1"/>
    <col min="7939" max="7939" width="10.625" style="22" customWidth="1"/>
    <col min="7940" max="7945" width="8.625" style="22" customWidth="1"/>
    <col min="7946" max="7949" width="10.625" style="22" customWidth="1"/>
    <col min="7950" max="7950" width="3.375" style="22" customWidth="1"/>
    <col min="7951" max="7951" width="18.75" style="22" customWidth="1"/>
    <col min="7952" max="8192" width="9" style="22" customWidth="1"/>
    <col min="8193" max="8193" width="3.375" style="22" customWidth="1"/>
    <col min="8194" max="8194" width="12.625" style="22" customWidth="1"/>
    <col min="8195" max="8195" width="10.625" style="22" customWidth="1"/>
    <col min="8196" max="8201" width="8.625" style="22" customWidth="1"/>
    <col min="8202" max="8205" width="10.625" style="22" customWidth="1"/>
    <col min="8206" max="8206" width="3.375" style="22" customWidth="1"/>
    <col min="8207" max="8207" width="18.75" style="22" customWidth="1"/>
    <col min="8208" max="8448" width="9" style="22" customWidth="1"/>
    <col min="8449" max="8449" width="3.375" style="22" customWidth="1"/>
    <col min="8450" max="8450" width="12.625" style="22" customWidth="1"/>
    <col min="8451" max="8451" width="10.625" style="22" customWidth="1"/>
    <col min="8452" max="8457" width="8.625" style="22" customWidth="1"/>
    <col min="8458" max="8461" width="10.625" style="22" customWidth="1"/>
    <col min="8462" max="8462" width="3.375" style="22" customWidth="1"/>
    <col min="8463" max="8463" width="18.75" style="22" customWidth="1"/>
    <col min="8464" max="8704" width="9" style="22" customWidth="1"/>
    <col min="8705" max="8705" width="3.375" style="22" customWidth="1"/>
    <col min="8706" max="8706" width="12.625" style="22" customWidth="1"/>
    <col min="8707" max="8707" width="10.625" style="22" customWidth="1"/>
    <col min="8708" max="8713" width="8.625" style="22" customWidth="1"/>
    <col min="8714" max="8717" width="10.625" style="22" customWidth="1"/>
    <col min="8718" max="8718" width="3.375" style="22" customWidth="1"/>
    <col min="8719" max="8719" width="18.75" style="22" customWidth="1"/>
    <col min="8720" max="8960" width="9" style="22" customWidth="1"/>
    <col min="8961" max="8961" width="3.375" style="22" customWidth="1"/>
    <col min="8962" max="8962" width="12.625" style="22" customWidth="1"/>
    <col min="8963" max="8963" width="10.625" style="22" customWidth="1"/>
    <col min="8964" max="8969" width="8.625" style="22" customWidth="1"/>
    <col min="8970" max="8973" width="10.625" style="22" customWidth="1"/>
    <col min="8974" max="8974" width="3.375" style="22" customWidth="1"/>
    <col min="8975" max="8975" width="18.75" style="22" customWidth="1"/>
    <col min="8976" max="9216" width="9" style="22" customWidth="1"/>
    <col min="9217" max="9217" width="3.375" style="22" customWidth="1"/>
    <col min="9218" max="9218" width="12.625" style="22" customWidth="1"/>
    <col min="9219" max="9219" width="10.625" style="22" customWidth="1"/>
    <col min="9220" max="9225" width="8.625" style="22" customWidth="1"/>
    <col min="9226" max="9229" width="10.625" style="22" customWidth="1"/>
    <col min="9230" max="9230" width="3.375" style="22" customWidth="1"/>
    <col min="9231" max="9231" width="18.75" style="22" customWidth="1"/>
    <col min="9232" max="9472" width="9" style="22" customWidth="1"/>
    <col min="9473" max="9473" width="3.375" style="22" customWidth="1"/>
    <col min="9474" max="9474" width="12.625" style="22" customWidth="1"/>
    <col min="9475" max="9475" width="10.625" style="22" customWidth="1"/>
    <col min="9476" max="9481" width="8.625" style="22" customWidth="1"/>
    <col min="9482" max="9485" width="10.625" style="22" customWidth="1"/>
    <col min="9486" max="9486" width="3.375" style="22" customWidth="1"/>
    <col min="9487" max="9487" width="18.75" style="22" customWidth="1"/>
    <col min="9488" max="9728" width="9" style="22" customWidth="1"/>
    <col min="9729" max="9729" width="3.375" style="22" customWidth="1"/>
    <col min="9730" max="9730" width="12.625" style="22" customWidth="1"/>
    <col min="9731" max="9731" width="10.625" style="22" customWidth="1"/>
    <col min="9732" max="9737" width="8.625" style="22" customWidth="1"/>
    <col min="9738" max="9741" width="10.625" style="22" customWidth="1"/>
    <col min="9742" max="9742" width="3.375" style="22" customWidth="1"/>
    <col min="9743" max="9743" width="18.75" style="22" customWidth="1"/>
    <col min="9744" max="9984" width="9" style="22" customWidth="1"/>
    <col min="9985" max="9985" width="3.375" style="22" customWidth="1"/>
    <col min="9986" max="9986" width="12.625" style="22" customWidth="1"/>
    <col min="9987" max="9987" width="10.625" style="22" customWidth="1"/>
    <col min="9988" max="9993" width="8.625" style="22" customWidth="1"/>
    <col min="9994" max="9997" width="10.625" style="22" customWidth="1"/>
    <col min="9998" max="9998" width="3.375" style="22" customWidth="1"/>
    <col min="9999" max="9999" width="18.75" style="22" customWidth="1"/>
    <col min="10000" max="10240" width="9" style="22" customWidth="1"/>
    <col min="10241" max="10241" width="3.375" style="22" customWidth="1"/>
    <col min="10242" max="10242" width="12.625" style="22" customWidth="1"/>
    <col min="10243" max="10243" width="10.625" style="22" customWidth="1"/>
    <col min="10244" max="10249" width="8.625" style="22" customWidth="1"/>
    <col min="10250" max="10253" width="10.625" style="22" customWidth="1"/>
    <col min="10254" max="10254" width="3.375" style="22" customWidth="1"/>
    <col min="10255" max="10255" width="18.75" style="22" customWidth="1"/>
    <col min="10256" max="10496" width="9" style="22" customWidth="1"/>
    <col min="10497" max="10497" width="3.375" style="22" customWidth="1"/>
    <col min="10498" max="10498" width="12.625" style="22" customWidth="1"/>
    <col min="10499" max="10499" width="10.625" style="22" customWidth="1"/>
    <col min="10500" max="10505" width="8.625" style="22" customWidth="1"/>
    <col min="10506" max="10509" width="10.625" style="22" customWidth="1"/>
    <col min="10510" max="10510" width="3.375" style="22" customWidth="1"/>
    <col min="10511" max="10511" width="18.75" style="22" customWidth="1"/>
    <col min="10512" max="10752" width="9" style="22" customWidth="1"/>
    <col min="10753" max="10753" width="3.375" style="22" customWidth="1"/>
    <col min="10754" max="10754" width="12.625" style="22" customWidth="1"/>
    <col min="10755" max="10755" width="10.625" style="22" customWidth="1"/>
    <col min="10756" max="10761" width="8.625" style="22" customWidth="1"/>
    <col min="10762" max="10765" width="10.625" style="22" customWidth="1"/>
    <col min="10766" max="10766" width="3.375" style="22" customWidth="1"/>
    <col min="10767" max="10767" width="18.75" style="22" customWidth="1"/>
    <col min="10768" max="11008" width="9" style="22" customWidth="1"/>
    <col min="11009" max="11009" width="3.375" style="22" customWidth="1"/>
    <col min="11010" max="11010" width="12.625" style="22" customWidth="1"/>
    <col min="11011" max="11011" width="10.625" style="22" customWidth="1"/>
    <col min="11012" max="11017" width="8.625" style="22" customWidth="1"/>
    <col min="11018" max="11021" width="10.625" style="22" customWidth="1"/>
    <col min="11022" max="11022" width="3.375" style="22" customWidth="1"/>
    <col min="11023" max="11023" width="18.75" style="22" customWidth="1"/>
    <col min="11024" max="11264" width="9" style="22" customWidth="1"/>
    <col min="11265" max="11265" width="3.375" style="22" customWidth="1"/>
    <col min="11266" max="11266" width="12.625" style="22" customWidth="1"/>
    <col min="11267" max="11267" width="10.625" style="22" customWidth="1"/>
    <col min="11268" max="11273" width="8.625" style="22" customWidth="1"/>
    <col min="11274" max="11277" width="10.625" style="22" customWidth="1"/>
    <col min="11278" max="11278" width="3.375" style="22" customWidth="1"/>
    <col min="11279" max="11279" width="18.75" style="22" customWidth="1"/>
    <col min="11280" max="11520" width="9" style="22" customWidth="1"/>
    <col min="11521" max="11521" width="3.375" style="22" customWidth="1"/>
    <col min="11522" max="11522" width="12.625" style="22" customWidth="1"/>
    <col min="11523" max="11523" width="10.625" style="22" customWidth="1"/>
    <col min="11524" max="11529" width="8.625" style="22" customWidth="1"/>
    <col min="11530" max="11533" width="10.625" style="22" customWidth="1"/>
    <col min="11534" max="11534" width="3.375" style="22" customWidth="1"/>
    <col min="11535" max="11535" width="18.75" style="22" customWidth="1"/>
    <col min="11536" max="11776" width="9" style="22" customWidth="1"/>
    <col min="11777" max="11777" width="3.375" style="22" customWidth="1"/>
    <col min="11778" max="11778" width="12.625" style="22" customWidth="1"/>
    <col min="11779" max="11779" width="10.625" style="22" customWidth="1"/>
    <col min="11780" max="11785" width="8.625" style="22" customWidth="1"/>
    <col min="11786" max="11789" width="10.625" style="22" customWidth="1"/>
    <col min="11790" max="11790" width="3.375" style="22" customWidth="1"/>
    <col min="11791" max="11791" width="18.75" style="22" customWidth="1"/>
    <col min="11792" max="12032" width="9" style="22" customWidth="1"/>
    <col min="12033" max="12033" width="3.375" style="22" customWidth="1"/>
    <col min="12034" max="12034" width="12.625" style="22" customWidth="1"/>
    <col min="12035" max="12035" width="10.625" style="22" customWidth="1"/>
    <col min="12036" max="12041" width="8.625" style="22" customWidth="1"/>
    <col min="12042" max="12045" width="10.625" style="22" customWidth="1"/>
    <col min="12046" max="12046" width="3.375" style="22" customWidth="1"/>
    <col min="12047" max="12047" width="18.75" style="22" customWidth="1"/>
    <col min="12048" max="12288" width="9" style="22" customWidth="1"/>
    <col min="12289" max="12289" width="3.375" style="22" customWidth="1"/>
    <col min="12290" max="12290" width="12.625" style="22" customWidth="1"/>
    <col min="12291" max="12291" width="10.625" style="22" customWidth="1"/>
    <col min="12292" max="12297" width="8.625" style="22" customWidth="1"/>
    <col min="12298" max="12301" width="10.625" style="22" customWidth="1"/>
    <col min="12302" max="12302" width="3.375" style="22" customWidth="1"/>
    <col min="12303" max="12303" width="18.75" style="22" customWidth="1"/>
    <col min="12304" max="12544" width="9" style="22" customWidth="1"/>
    <col min="12545" max="12545" width="3.375" style="22" customWidth="1"/>
    <col min="12546" max="12546" width="12.625" style="22" customWidth="1"/>
    <col min="12547" max="12547" width="10.625" style="22" customWidth="1"/>
    <col min="12548" max="12553" width="8.625" style="22" customWidth="1"/>
    <col min="12554" max="12557" width="10.625" style="22" customWidth="1"/>
    <col min="12558" max="12558" width="3.375" style="22" customWidth="1"/>
    <col min="12559" max="12559" width="18.75" style="22" customWidth="1"/>
    <col min="12560" max="12800" width="9" style="22" customWidth="1"/>
    <col min="12801" max="12801" width="3.375" style="22" customWidth="1"/>
    <col min="12802" max="12802" width="12.625" style="22" customWidth="1"/>
    <col min="12803" max="12803" width="10.625" style="22" customWidth="1"/>
    <col min="12804" max="12809" width="8.625" style="22" customWidth="1"/>
    <col min="12810" max="12813" width="10.625" style="22" customWidth="1"/>
    <col min="12814" max="12814" width="3.375" style="22" customWidth="1"/>
    <col min="12815" max="12815" width="18.75" style="22" customWidth="1"/>
    <col min="12816" max="13056" width="9" style="22" customWidth="1"/>
    <col min="13057" max="13057" width="3.375" style="22" customWidth="1"/>
    <col min="13058" max="13058" width="12.625" style="22" customWidth="1"/>
    <col min="13059" max="13059" width="10.625" style="22" customWidth="1"/>
    <col min="13060" max="13065" width="8.625" style="22" customWidth="1"/>
    <col min="13066" max="13069" width="10.625" style="22" customWidth="1"/>
    <col min="13070" max="13070" width="3.375" style="22" customWidth="1"/>
    <col min="13071" max="13071" width="18.75" style="22" customWidth="1"/>
    <col min="13072" max="13312" width="9" style="22" customWidth="1"/>
    <col min="13313" max="13313" width="3.375" style="22" customWidth="1"/>
    <col min="13314" max="13314" width="12.625" style="22" customWidth="1"/>
    <col min="13315" max="13315" width="10.625" style="22" customWidth="1"/>
    <col min="13316" max="13321" width="8.625" style="22" customWidth="1"/>
    <col min="13322" max="13325" width="10.625" style="22" customWidth="1"/>
    <col min="13326" max="13326" width="3.375" style="22" customWidth="1"/>
    <col min="13327" max="13327" width="18.75" style="22" customWidth="1"/>
    <col min="13328" max="13568" width="9" style="22" customWidth="1"/>
    <col min="13569" max="13569" width="3.375" style="22" customWidth="1"/>
    <col min="13570" max="13570" width="12.625" style="22" customWidth="1"/>
    <col min="13571" max="13571" width="10.625" style="22" customWidth="1"/>
    <col min="13572" max="13577" width="8.625" style="22" customWidth="1"/>
    <col min="13578" max="13581" width="10.625" style="22" customWidth="1"/>
    <col min="13582" max="13582" width="3.375" style="22" customWidth="1"/>
    <col min="13583" max="13583" width="18.75" style="22" customWidth="1"/>
    <col min="13584" max="13824" width="9" style="22" customWidth="1"/>
    <col min="13825" max="13825" width="3.375" style="22" customWidth="1"/>
    <col min="13826" max="13826" width="12.625" style="22" customWidth="1"/>
    <col min="13827" max="13827" width="10.625" style="22" customWidth="1"/>
    <col min="13828" max="13833" width="8.625" style="22" customWidth="1"/>
    <col min="13834" max="13837" width="10.625" style="22" customWidth="1"/>
    <col min="13838" max="13838" width="3.375" style="22" customWidth="1"/>
    <col min="13839" max="13839" width="18.75" style="22" customWidth="1"/>
    <col min="13840" max="14080" width="9" style="22" customWidth="1"/>
    <col min="14081" max="14081" width="3.375" style="22" customWidth="1"/>
    <col min="14082" max="14082" width="12.625" style="22" customWidth="1"/>
    <col min="14083" max="14083" width="10.625" style="22" customWidth="1"/>
    <col min="14084" max="14089" width="8.625" style="22" customWidth="1"/>
    <col min="14090" max="14093" width="10.625" style="22" customWidth="1"/>
    <col min="14094" max="14094" width="3.375" style="22" customWidth="1"/>
    <col min="14095" max="14095" width="18.75" style="22" customWidth="1"/>
    <col min="14096" max="14336" width="9" style="22" customWidth="1"/>
    <col min="14337" max="14337" width="3.375" style="22" customWidth="1"/>
    <col min="14338" max="14338" width="12.625" style="22" customWidth="1"/>
    <col min="14339" max="14339" width="10.625" style="22" customWidth="1"/>
    <col min="14340" max="14345" width="8.625" style="22" customWidth="1"/>
    <col min="14346" max="14349" width="10.625" style="22" customWidth="1"/>
    <col min="14350" max="14350" width="3.375" style="22" customWidth="1"/>
    <col min="14351" max="14351" width="18.75" style="22" customWidth="1"/>
    <col min="14352" max="14592" width="9" style="22" customWidth="1"/>
    <col min="14593" max="14593" width="3.375" style="22" customWidth="1"/>
    <col min="14594" max="14594" width="12.625" style="22" customWidth="1"/>
    <col min="14595" max="14595" width="10.625" style="22" customWidth="1"/>
    <col min="14596" max="14601" width="8.625" style="22" customWidth="1"/>
    <col min="14602" max="14605" width="10.625" style="22" customWidth="1"/>
    <col min="14606" max="14606" width="3.375" style="22" customWidth="1"/>
    <col min="14607" max="14607" width="18.75" style="22" customWidth="1"/>
    <col min="14608" max="14848" width="9" style="22" customWidth="1"/>
    <col min="14849" max="14849" width="3.375" style="22" customWidth="1"/>
    <col min="14850" max="14850" width="12.625" style="22" customWidth="1"/>
    <col min="14851" max="14851" width="10.625" style="22" customWidth="1"/>
    <col min="14852" max="14857" width="8.625" style="22" customWidth="1"/>
    <col min="14858" max="14861" width="10.625" style="22" customWidth="1"/>
    <col min="14862" max="14862" width="3.375" style="22" customWidth="1"/>
    <col min="14863" max="14863" width="18.75" style="22" customWidth="1"/>
    <col min="14864" max="15104" width="9" style="22" customWidth="1"/>
    <col min="15105" max="15105" width="3.375" style="22" customWidth="1"/>
    <col min="15106" max="15106" width="12.625" style="22" customWidth="1"/>
    <col min="15107" max="15107" width="10.625" style="22" customWidth="1"/>
    <col min="15108" max="15113" width="8.625" style="22" customWidth="1"/>
    <col min="15114" max="15117" width="10.625" style="22" customWidth="1"/>
    <col min="15118" max="15118" width="3.375" style="22" customWidth="1"/>
    <col min="15119" max="15119" width="18.75" style="22" customWidth="1"/>
    <col min="15120" max="15360" width="9" style="22" customWidth="1"/>
    <col min="15361" max="15361" width="3.375" style="22" customWidth="1"/>
    <col min="15362" max="15362" width="12.625" style="22" customWidth="1"/>
    <col min="15363" max="15363" width="10.625" style="22" customWidth="1"/>
    <col min="15364" max="15369" width="8.625" style="22" customWidth="1"/>
    <col min="15370" max="15373" width="10.625" style="22" customWidth="1"/>
    <col min="15374" max="15374" width="3.375" style="22" customWidth="1"/>
    <col min="15375" max="15375" width="18.75" style="22" customWidth="1"/>
    <col min="15376" max="15616" width="9" style="22" customWidth="1"/>
    <col min="15617" max="15617" width="3.375" style="22" customWidth="1"/>
    <col min="15618" max="15618" width="12.625" style="22" customWidth="1"/>
    <col min="15619" max="15619" width="10.625" style="22" customWidth="1"/>
    <col min="15620" max="15625" width="8.625" style="22" customWidth="1"/>
    <col min="15626" max="15629" width="10.625" style="22" customWidth="1"/>
    <col min="15630" max="15630" width="3.375" style="22" customWidth="1"/>
    <col min="15631" max="15631" width="18.75" style="22" customWidth="1"/>
    <col min="15632" max="15872" width="9" style="22" customWidth="1"/>
    <col min="15873" max="15873" width="3.375" style="22" customWidth="1"/>
    <col min="15874" max="15874" width="12.625" style="22" customWidth="1"/>
    <col min="15875" max="15875" width="10.625" style="22" customWidth="1"/>
    <col min="15876" max="15881" width="8.625" style="22" customWidth="1"/>
    <col min="15882" max="15885" width="10.625" style="22" customWidth="1"/>
    <col min="15886" max="15886" width="3.375" style="22" customWidth="1"/>
    <col min="15887" max="15887" width="18.75" style="22" customWidth="1"/>
    <col min="15888" max="16128" width="9" style="22" customWidth="1"/>
    <col min="16129" max="16129" width="3.375" style="22" customWidth="1"/>
    <col min="16130" max="16130" width="12.625" style="22" customWidth="1"/>
    <col min="16131" max="16131" width="10.625" style="22" customWidth="1"/>
    <col min="16132" max="16137" width="8.625" style="22" customWidth="1"/>
    <col min="16138" max="16141" width="10.625" style="22" customWidth="1"/>
    <col min="16142" max="16142" width="3.375" style="22" customWidth="1"/>
    <col min="16143" max="16143" width="18.75" style="22" customWidth="1"/>
    <col min="16144" max="16384" width="9" style="22" customWidth="1"/>
  </cols>
  <sheetData>
    <row r="1" spans="1:15" ht="24.95" customHeight="1">
      <c r="A1" s="4" t="s">
        <v>9</v>
      </c>
      <c r="C1" s="27"/>
      <c r="D1" s="27"/>
      <c r="E1" s="27"/>
      <c r="F1" s="27"/>
      <c r="N1" s="32"/>
    </row>
    <row r="2" spans="1:15" s="23" customFormat="1" ht="13.2">
      <c r="A2" s="5"/>
      <c r="C2" s="2"/>
      <c r="D2" s="2"/>
      <c r="E2" s="2"/>
      <c r="F2" s="2"/>
    </row>
    <row r="3" spans="1:15" s="2" customFormat="1" ht="13.2">
      <c r="A3" s="5"/>
      <c r="M3" s="20" t="s">
        <v>11</v>
      </c>
    </row>
    <row r="4" spans="1:15" s="2" customFormat="1" ht="13.2">
      <c r="K4" s="20"/>
      <c r="L4" s="20"/>
      <c r="M4" s="20" t="s">
        <v>5</v>
      </c>
    </row>
    <row r="5" spans="1:15" s="2" customFormat="1" ht="20.100000000000001" customHeight="1">
      <c r="B5" s="24" t="s">
        <v>12</v>
      </c>
      <c r="C5" s="10" t="s">
        <v>2</v>
      </c>
      <c r="D5" s="9" t="s">
        <v>13</v>
      </c>
      <c r="E5" s="10" t="s">
        <v>3</v>
      </c>
      <c r="F5" s="10"/>
      <c r="G5" s="10"/>
      <c r="H5" s="10"/>
      <c r="I5" s="9" t="s">
        <v>4</v>
      </c>
      <c r="J5" s="14" t="s">
        <v>6</v>
      </c>
      <c r="K5" s="14"/>
      <c r="L5" s="14"/>
      <c r="M5" s="14"/>
    </row>
    <row r="6" spans="1:15" s="2" customFormat="1" ht="20.100000000000001" customHeight="1">
      <c r="B6" s="24"/>
      <c r="C6" s="10"/>
      <c r="D6" s="10"/>
      <c r="E6" s="14" t="s">
        <v>14</v>
      </c>
      <c r="F6" s="14" t="s">
        <v>18</v>
      </c>
      <c r="G6" s="14" t="s">
        <v>19</v>
      </c>
      <c r="H6" s="14"/>
      <c r="I6" s="10"/>
      <c r="J6" s="9" t="s">
        <v>22</v>
      </c>
      <c r="K6" s="30" t="s">
        <v>26</v>
      </c>
      <c r="L6" s="30" t="s">
        <v>15</v>
      </c>
      <c r="M6" s="14" t="s">
        <v>23</v>
      </c>
    </row>
    <row r="7" spans="1:15" s="2" customFormat="1" ht="20.100000000000001" customHeight="1">
      <c r="B7" s="24"/>
      <c r="C7" s="10"/>
      <c r="D7" s="10"/>
      <c r="E7" s="14"/>
      <c r="F7" s="14"/>
      <c r="G7" s="10" t="s">
        <v>27</v>
      </c>
      <c r="H7" s="14" t="s">
        <v>28</v>
      </c>
      <c r="I7" s="10"/>
      <c r="J7" s="9"/>
      <c r="K7" s="30"/>
      <c r="L7" s="30"/>
      <c r="M7" s="14"/>
    </row>
    <row r="8" spans="1:15" s="2" customFormat="1" ht="30" customHeight="1">
      <c r="B8" s="25" t="s">
        <v>29</v>
      </c>
      <c r="C8" s="18">
        <v>26766</v>
      </c>
      <c r="D8" s="18">
        <v>1441</v>
      </c>
      <c r="E8" s="18">
        <v>1104</v>
      </c>
      <c r="F8" s="18">
        <v>0</v>
      </c>
      <c r="G8" s="18">
        <v>14187</v>
      </c>
      <c r="H8" s="18">
        <v>3232</v>
      </c>
      <c r="I8" s="18">
        <v>72</v>
      </c>
      <c r="J8" s="18">
        <v>953</v>
      </c>
      <c r="K8" s="18">
        <v>308</v>
      </c>
      <c r="L8" s="29">
        <v>5427</v>
      </c>
      <c r="M8" s="18">
        <v>42</v>
      </c>
      <c r="O8" s="33"/>
    </row>
    <row r="9" spans="1:15" s="2" customFormat="1" ht="30" customHeight="1">
      <c r="B9" s="25" t="s">
        <v>30</v>
      </c>
      <c r="C9" s="18">
        <v>26662</v>
      </c>
      <c r="D9" s="18">
        <v>1365</v>
      </c>
      <c r="E9" s="18">
        <v>1104</v>
      </c>
      <c r="F9" s="18">
        <v>0</v>
      </c>
      <c r="G9" s="18">
        <v>14457</v>
      </c>
      <c r="H9" s="18">
        <v>3053</v>
      </c>
      <c r="I9" s="18">
        <v>66</v>
      </c>
      <c r="J9" s="18">
        <v>1034</v>
      </c>
      <c r="K9" s="18">
        <v>292</v>
      </c>
      <c r="L9" s="29">
        <v>5248</v>
      </c>
      <c r="M9" s="18">
        <v>43</v>
      </c>
      <c r="O9" s="33"/>
    </row>
    <row r="10" spans="1:15" s="2" customFormat="1" ht="30" customHeight="1">
      <c r="B10" s="25" t="s">
        <v>31</v>
      </c>
      <c r="C10" s="18">
        <v>28153</v>
      </c>
      <c r="D10" s="18">
        <v>1425</v>
      </c>
      <c r="E10" s="18">
        <v>1094</v>
      </c>
      <c r="F10" s="18">
        <v>0</v>
      </c>
      <c r="G10" s="18">
        <v>15918</v>
      </c>
      <c r="H10" s="18">
        <v>3144</v>
      </c>
      <c r="I10" s="18">
        <v>66</v>
      </c>
      <c r="J10" s="18">
        <v>1138</v>
      </c>
      <c r="K10" s="18">
        <v>285</v>
      </c>
      <c r="L10" s="29">
        <v>5040</v>
      </c>
      <c r="M10" s="18">
        <v>43</v>
      </c>
      <c r="O10" s="33"/>
    </row>
    <row r="11" spans="1:15" s="2" customFormat="1" ht="30" customHeight="1">
      <c r="B11" s="25" t="s">
        <v>32</v>
      </c>
      <c r="C11" s="28">
        <v>28496</v>
      </c>
      <c r="D11" s="28">
        <v>1442</v>
      </c>
      <c r="E11" s="28">
        <v>1076</v>
      </c>
      <c r="F11" s="28">
        <v>0</v>
      </c>
      <c r="G11" s="28">
        <v>16451</v>
      </c>
      <c r="H11" s="28">
        <v>3086</v>
      </c>
      <c r="I11" s="28">
        <v>68</v>
      </c>
      <c r="J11" s="28">
        <v>1193</v>
      </c>
      <c r="K11" s="28">
        <v>279</v>
      </c>
      <c r="L11" s="31">
        <v>4859</v>
      </c>
      <c r="M11" s="28">
        <v>42</v>
      </c>
      <c r="O11" s="33"/>
    </row>
    <row r="12" spans="1:15" s="2" customFormat="1" ht="30" customHeight="1">
      <c r="B12" s="25" t="s">
        <v>35</v>
      </c>
      <c r="C12" s="18">
        <v>28759</v>
      </c>
      <c r="D12" s="18">
        <v>1428</v>
      </c>
      <c r="E12" s="18">
        <v>1077</v>
      </c>
      <c r="F12" s="18">
        <v>0</v>
      </c>
      <c r="G12" s="18">
        <v>16991</v>
      </c>
      <c r="H12" s="18">
        <v>3008</v>
      </c>
      <c r="I12" s="18">
        <v>69</v>
      </c>
      <c r="J12" s="18">
        <v>1228</v>
      </c>
      <c r="K12" s="18">
        <v>274</v>
      </c>
      <c r="L12" s="29">
        <v>4642</v>
      </c>
      <c r="M12" s="18">
        <v>42</v>
      </c>
      <c r="O12" s="33"/>
    </row>
    <row r="13" spans="1:15" s="2" customFormat="1" ht="30" customHeight="1">
      <c r="B13" s="25" t="s">
        <v>38</v>
      </c>
      <c r="C13" s="18">
        <v>28655</v>
      </c>
      <c r="D13" s="18">
        <v>1367</v>
      </c>
      <c r="E13" s="18">
        <v>1065</v>
      </c>
      <c r="F13" s="18">
        <v>0</v>
      </c>
      <c r="G13" s="18">
        <v>17162</v>
      </c>
      <c r="H13" s="18">
        <v>2991</v>
      </c>
      <c r="I13" s="18">
        <v>63</v>
      </c>
      <c r="J13" s="18">
        <v>1258</v>
      </c>
      <c r="K13" s="18">
        <v>260</v>
      </c>
      <c r="L13" s="29">
        <v>4449</v>
      </c>
      <c r="M13" s="18">
        <v>40</v>
      </c>
      <c r="O13" s="33"/>
    </row>
    <row r="14" spans="1:15" s="2" customFormat="1" ht="30" customHeight="1">
      <c r="B14" s="25" t="s">
        <v>42</v>
      </c>
      <c r="C14" s="18">
        <v>29220</v>
      </c>
      <c r="D14" s="18">
        <v>1378</v>
      </c>
      <c r="E14" s="18">
        <v>1070</v>
      </c>
      <c r="F14" s="18">
        <v>0</v>
      </c>
      <c r="G14" s="18">
        <v>17807</v>
      </c>
      <c r="H14" s="18">
        <v>2982</v>
      </c>
      <c r="I14" s="18">
        <v>66</v>
      </c>
      <c r="J14" s="18">
        <v>1336</v>
      </c>
      <c r="K14" s="18">
        <v>244</v>
      </c>
      <c r="L14" s="29">
        <v>4302</v>
      </c>
      <c r="M14" s="18">
        <v>35</v>
      </c>
      <c r="O14" s="33"/>
    </row>
    <row r="15" spans="1:15" s="2" customFormat="1" ht="30" customHeight="1">
      <c r="B15" s="25" t="s">
        <v>41</v>
      </c>
      <c r="C15" s="18">
        <v>29096</v>
      </c>
      <c r="D15" s="18">
        <v>1448</v>
      </c>
      <c r="E15" s="18">
        <v>1083</v>
      </c>
      <c r="F15" s="18">
        <v>0</v>
      </c>
      <c r="G15" s="18">
        <v>17697</v>
      </c>
      <c r="H15" s="18">
        <v>2934</v>
      </c>
      <c r="I15" s="18">
        <v>116</v>
      </c>
      <c r="J15" s="18">
        <v>1445</v>
      </c>
      <c r="K15" s="18">
        <v>250</v>
      </c>
      <c r="L15" s="29">
        <v>4085</v>
      </c>
      <c r="M15" s="18">
        <v>38</v>
      </c>
      <c r="O15" s="33"/>
    </row>
    <row r="16" spans="1:15" s="2" customFormat="1" ht="30" customHeight="1">
      <c r="B16" s="25" t="s">
        <v>47</v>
      </c>
      <c r="C16" s="18">
        <v>28694</v>
      </c>
      <c r="D16" s="18">
        <v>1420</v>
      </c>
      <c r="E16" s="18">
        <v>1141</v>
      </c>
      <c r="F16" s="18">
        <v>0</v>
      </c>
      <c r="G16" s="18">
        <v>17323</v>
      </c>
      <c r="H16" s="18">
        <v>2971</v>
      </c>
      <c r="I16" s="18">
        <v>121</v>
      </c>
      <c r="J16" s="18">
        <v>1556</v>
      </c>
      <c r="K16" s="18">
        <v>240</v>
      </c>
      <c r="L16" s="29">
        <v>3887</v>
      </c>
      <c r="M16" s="18">
        <v>35</v>
      </c>
      <c r="O16" s="33"/>
    </row>
    <row r="17" spans="2:15" s="2" customFormat="1" ht="30" customHeight="1">
      <c r="B17" s="25" t="s">
        <v>44</v>
      </c>
      <c r="C17" s="18">
        <v>29200</v>
      </c>
      <c r="D17" s="18">
        <v>1535</v>
      </c>
      <c r="E17" s="18">
        <v>1201</v>
      </c>
      <c r="F17" s="18">
        <v>0</v>
      </c>
      <c r="G17" s="18">
        <v>17729</v>
      </c>
      <c r="H17" s="18">
        <v>2948</v>
      </c>
      <c r="I17" s="18">
        <v>123</v>
      </c>
      <c r="J17" s="18">
        <v>1641</v>
      </c>
      <c r="K17" s="18">
        <v>260</v>
      </c>
      <c r="L17" s="29">
        <v>3725</v>
      </c>
      <c r="M17" s="18">
        <v>38</v>
      </c>
      <c r="O17" s="33"/>
    </row>
    <row r="18" spans="2:15" s="2" customFormat="1" ht="30" customHeight="1">
      <c r="B18" s="26" t="s">
        <v>62</v>
      </c>
      <c r="C18" s="29">
        <v>29299</v>
      </c>
      <c r="D18" s="29">
        <v>1635</v>
      </c>
      <c r="E18" s="29">
        <v>1206</v>
      </c>
      <c r="F18" s="29">
        <v>0</v>
      </c>
      <c r="G18" s="29">
        <v>17761</v>
      </c>
      <c r="H18" s="29">
        <v>2997</v>
      </c>
      <c r="I18" s="29">
        <v>120</v>
      </c>
      <c r="J18" s="29">
        <v>1705</v>
      </c>
      <c r="K18" s="29">
        <v>263</v>
      </c>
      <c r="L18" s="29">
        <v>3569</v>
      </c>
      <c r="M18" s="29">
        <v>43</v>
      </c>
      <c r="O18" s="33"/>
    </row>
    <row r="19" spans="2:15" s="2" customFormat="1" ht="30" customHeight="1">
      <c r="B19" s="26" t="s">
        <v>95</v>
      </c>
      <c r="C19" s="29">
        <v>29425</v>
      </c>
      <c r="D19" s="29">
        <v>1615</v>
      </c>
      <c r="E19" s="29">
        <v>1234</v>
      </c>
      <c r="F19" s="29">
        <v>0</v>
      </c>
      <c r="G19" s="29">
        <v>18001</v>
      </c>
      <c r="H19" s="29">
        <v>3011</v>
      </c>
      <c r="I19" s="29">
        <v>125</v>
      </c>
      <c r="J19" s="29">
        <v>1731</v>
      </c>
      <c r="K19" s="29">
        <v>244</v>
      </c>
      <c r="L19" s="29">
        <v>3418</v>
      </c>
      <c r="M19" s="29">
        <v>46</v>
      </c>
      <c r="O19" s="33"/>
    </row>
    <row r="20" spans="2:15" s="2" customFormat="1" ht="30.6" customHeight="1">
      <c r="B20" s="26" t="s">
        <v>99</v>
      </c>
      <c r="C20" s="29">
        <f>SUM(D20:M20)</f>
        <v>29048</v>
      </c>
      <c r="D20" s="29">
        <v>1625</v>
      </c>
      <c r="E20" s="29">
        <v>1234</v>
      </c>
      <c r="F20" s="29">
        <v>0</v>
      </c>
      <c r="G20" s="29">
        <v>17686</v>
      </c>
      <c r="H20" s="29">
        <v>3037</v>
      </c>
      <c r="I20" s="29">
        <v>130</v>
      </c>
      <c r="J20" s="29">
        <v>1772</v>
      </c>
      <c r="K20" s="29">
        <v>243</v>
      </c>
      <c r="L20" s="29">
        <v>3270</v>
      </c>
      <c r="M20" s="29">
        <v>51</v>
      </c>
      <c r="O20" s="33"/>
    </row>
    <row r="21" spans="2:15" s="2" customFormat="1" ht="15" customHeight="1">
      <c r="M21" s="21" t="s">
        <v>39</v>
      </c>
    </row>
    <row r="22" spans="2:15" ht="40.5" customHeight="1"/>
  </sheetData>
  <customSheetViews>
    <customSheetView guid="{9214E7D0-9D22-904C-9207-E92EC9FF2934}" fitToPage="1" view="pageBreakPreview">
      <selection activeCell="M19" sqref="M19"/>
      <pageMargins left="0.75" right="0.75" top="1" bottom="1" header="0.51200000000000001" footer="0.51200000000000001"/>
      <pageSetup paperSize="9" orientation="landscape" r:id="rId1"/>
      <headerFooter alignWithMargins="0"/>
    </customSheetView>
    <customSheetView guid="{98682FCE-68AC-7B46-B13E-29ACBD7CC12F}" fitToPage="1" view="pageBreakPreview" topLeftCell="A8">
      <selection activeCell="O21" sqref="O21"/>
      <pageMargins left="0.75" right="0.75" top="1" bottom="1" header="0.51200000000000001" footer="0.51200000000000001"/>
      <pageSetup paperSize="9" orientation="landscape" r:id="rId2"/>
      <headerFooter alignWithMargins="0"/>
    </customSheetView>
    <customSheetView guid="{17056C86-84B8-9E41-9877-4A3EFB8DAA71}" fitToPage="1" view="pageBreakPreview" topLeftCell="A8">
      <selection activeCell="E18" sqref="E18"/>
      <pageMargins left="0.75" right="0.75" top="1" bottom="1" header="0.51200000000000001" footer="0.51200000000000001"/>
      <pageSetup paperSize="9" orientation="landscape" r:id="rId3"/>
      <headerFooter alignWithMargins="0"/>
    </customSheetView>
    <customSheetView guid="{B8B5E430-AC48-C440-ACE2-4220C3AF8576}" fitToPage="1" view="pageBreakPreview" topLeftCell="A8">
      <selection activeCell="I10" sqref="I10"/>
      <pageMargins left="0.75" right="0.75" top="1" bottom="1" header="0.51200000000000001" footer="0.51200000000000001"/>
      <pageSetup paperSize="9" orientation="landscape" r:id="rId4"/>
      <headerFooter alignWithMargins="0"/>
    </customSheetView>
    <customSheetView guid="{E5258D7D-7A8D-6848-8C7C-EA4DFEA26649}" showPageBreaks="1" fitToPage="1" view="pageBreakPreview" topLeftCell="A8">
      <selection activeCell="O21" sqref="O21"/>
      <pageMargins left="0.75" right="0.75" top="1" bottom="1" header="0.51200000000000001" footer="0.51200000000000001"/>
      <pageSetup paperSize="9" orientation="landscape" r:id="rId5"/>
      <headerFooter alignWithMargins="0"/>
    </customSheetView>
    <customSheetView guid="{0E0FA4C3-A256-E744-8932-24AF987ECB7A}" fitToPage="1" view="pageBreakPreview">
      <selection activeCell="B22" sqref="B22"/>
      <pageMargins left="0.75" right="0.75" top="1" bottom="1" header="0.51200000000000001" footer="0.51200000000000001"/>
      <pageSetup paperSize="9" orientation="landscape" r:id="rId6"/>
      <headerFooter alignWithMargins="0"/>
    </customSheetView>
    <customSheetView guid="{03BAA3A8-B8AE-4947-AAF0-A1C6559EA681}" fitToPage="1" view="pageBreakPreview">
      <selection activeCell="H24" sqref="H24"/>
      <pageMargins left="0.75" right="0.75" top="1" bottom="1" header="0.51200000000000001" footer="0.51200000000000001"/>
      <pageSetup paperSize="9" orientation="landscape" r:id="rId7"/>
      <headerFooter alignWithMargins="0"/>
    </customSheetView>
    <customSheetView guid="{E9EEBFBC-118A-6A4D-B9FD-18AD01A44724}" fitToPage="1" view="pageBreakPreview">
      <selection activeCell="D21" sqref="D20:D21"/>
      <pageMargins left="0.75" right="0.75" top="1" bottom="1" header="0.51200000000000001" footer="0.51200000000000001"/>
      <pageSetup paperSize="9" orientation="landscape" r:id="rId8"/>
      <headerFooter alignWithMargins="0"/>
    </customSheetView>
  </customSheetViews>
  <mergeCells count="13">
    <mergeCell ref="E5:H5"/>
    <mergeCell ref="J5:M5"/>
    <mergeCell ref="G6:H6"/>
    <mergeCell ref="B5:B7"/>
    <mergeCell ref="C5:C7"/>
    <mergeCell ref="D5:D7"/>
    <mergeCell ref="I5:I7"/>
    <mergeCell ref="E6:E7"/>
    <mergeCell ref="F6:F7"/>
    <mergeCell ref="J6:J7"/>
    <mergeCell ref="K6:K7"/>
    <mergeCell ref="L6:L7"/>
    <mergeCell ref="M6:M7"/>
  </mergeCells>
  <phoneticPr fontId="11"/>
  <pageMargins left="0.75" right="0.75" top="1" bottom="1" header="0.51200000000000001" footer="0.51200000000000001"/>
  <pageSetup paperSize="9" scale="91" fitToWidth="1" fitToHeight="1" orientation="landscape" usePrinterDefaults="1" r:id="rId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23"/>
  <sheetViews>
    <sheetView tabSelected="1" view="pageBreakPreview" topLeftCell="E6" zoomScaleSheetLayoutView="100" workbookViewId="0">
      <selection activeCell="N22" sqref="N22"/>
    </sheetView>
  </sheetViews>
  <sheetFormatPr defaultRowHeight="13.5"/>
  <cols>
    <col min="1" max="1" width="3.375" style="34" customWidth="1"/>
    <col min="2" max="2" width="11.5" style="34" bestFit="1" customWidth="1"/>
    <col min="3" max="13" width="8.5" style="34" bestFit="1" customWidth="1"/>
    <col min="14" max="14" width="9.5" style="34" bestFit="1" customWidth="1"/>
    <col min="15" max="15" width="11.5" style="34" bestFit="1" customWidth="1"/>
    <col min="16" max="16" width="2.125" style="34" customWidth="1"/>
    <col min="17" max="17" width="3.375" style="34" customWidth="1"/>
    <col min="18" max="27" width="5.875" style="34" customWidth="1"/>
    <col min="28" max="256" width="9" style="34" customWidth="1"/>
    <col min="257" max="257" width="3.375" style="34" customWidth="1"/>
    <col min="258" max="258" width="11.5" style="34" bestFit="1" customWidth="1"/>
    <col min="259" max="269" width="8.5" style="34" bestFit="1" customWidth="1"/>
    <col min="270" max="270" width="9.5" style="34" bestFit="1" customWidth="1"/>
    <col min="271" max="271" width="11.5" style="34" bestFit="1" customWidth="1"/>
    <col min="272" max="272" width="2.125" style="34" customWidth="1"/>
    <col min="273" max="273" width="3.375" style="34" customWidth="1"/>
    <col min="274" max="283" width="5.875" style="34" customWidth="1"/>
    <col min="284" max="512" width="9" style="34" customWidth="1"/>
    <col min="513" max="513" width="3.375" style="34" customWidth="1"/>
    <col min="514" max="514" width="11.5" style="34" bestFit="1" customWidth="1"/>
    <col min="515" max="525" width="8.5" style="34" bestFit="1" customWidth="1"/>
    <col min="526" max="526" width="9.5" style="34" bestFit="1" customWidth="1"/>
    <col min="527" max="527" width="11.5" style="34" bestFit="1" customWidth="1"/>
    <col min="528" max="528" width="2.125" style="34" customWidth="1"/>
    <col min="529" max="529" width="3.375" style="34" customWidth="1"/>
    <col min="530" max="539" width="5.875" style="34" customWidth="1"/>
    <col min="540" max="768" width="9" style="34" customWidth="1"/>
    <col min="769" max="769" width="3.375" style="34" customWidth="1"/>
    <col min="770" max="770" width="11.5" style="34" bestFit="1" customWidth="1"/>
    <col min="771" max="781" width="8.5" style="34" bestFit="1" customWidth="1"/>
    <col min="782" max="782" width="9.5" style="34" bestFit="1" customWidth="1"/>
    <col min="783" max="783" width="11.5" style="34" bestFit="1" customWidth="1"/>
    <col min="784" max="784" width="2.125" style="34" customWidth="1"/>
    <col min="785" max="785" width="3.375" style="34" customWidth="1"/>
    <col min="786" max="795" width="5.875" style="34" customWidth="1"/>
    <col min="796" max="1024" width="9" style="34" customWidth="1"/>
    <col min="1025" max="1025" width="3.375" style="34" customWidth="1"/>
    <col min="1026" max="1026" width="11.5" style="34" bestFit="1" customWidth="1"/>
    <col min="1027" max="1037" width="8.5" style="34" bestFit="1" customWidth="1"/>
    <col min="1038" max="1038" width="9.5" style="34" bestFit="1" customWidth="1"/>
    <col min="1039" max="1039" width="11.5" style="34" bestFit="1" customWidth="1"/>
    <col min="1040" max="1040" width="2.125" style="34" customWidth="1"/>
    <col min="1041" max="1041" width="3.375" style="34" customWidth="1"/>
    <col min="1042" max="1051" width="5.875" style="34" customWidth="1"/>
    <col min="1052" max="1280" width="9" style="34" customWidth="1"/>
    <col min="1281" max="1281" width="3.375" style="34" customWidth="1"/>
    <col min="1282" max="1282" width="11.5" style="34" bestFit="1" customWidth="1"/>
    <col min="1283" max="1293" width="8.5" style="34" bestFit="1" customWidth="1"/>
    <col min="1294" max="1294" width="9.5" style="34" bestFit="1" customWidth="1"/>
    <col min="1295" max="1295" width="11.5" style="34" bestFit="1" customWidth="1"/>
    <col min="1296" max="1296" width="2.125" style="34" customWidth="1"/>
    <col min="1297" max="1297" width="3.375" style="34" customWidth="1"/>
    <col min="1298" max="1307" width="5.875" style="34" customWidth="1"/>
    <col min="1308" max="1536" width="9" style="34" customWidth="1"/>
    <col min="1537" max="1537" width="3.375" style="34" customWidth="1"/>
    <col min="1538" max="1538" width="11.5" style="34" bestFit="1" customWidth="1"/>
    <col min="1539" max="1549" width="8.5" style="34" bestFit="1" customWidth="1"/>
    <col min="1550" max="1550" width="9.5" style="34" bestFit="1" customWidth="1"/>
    <col min="1551" max="1551" width="11.5" style="34" bestFit="1" customWidth="1"/>
    <col min="1552" max="1552" width="2.125" style="34" customWidth="1"/>
    <col min="1553" max="1553" width="3.375" style="34" customWidth="1"/>
    <col min="1554" max="1563" width="5.875" style="34" customWidth="1"/>
    <col min="1564" max="1792" width="9" style="34" customWidth="1"/>
    <col min="1793" max="1793" width="3.375" style="34" customWidth="1"/>
    <col min="1794" max="1794" width="11.5" style="34" bestFit="1" customWidth="1"/>
    <col min="1795" max="1805" width="8.5" style="34" bestFit="1" customWidth="1"/>
    <col min="1806" max="1806" width="9.5" style="34" bestFit="1" customWidth="1"/>
    <col min="1807" max="1807" width="11.5" style="34" bestFit="1" customWidth="1"/>
    <col min="1808" max="1808" width="2.125" style="34" customWidth="1"/>
    <col min="1809" max="1809" width="3.375" style="34" customWidth="1"/>
    <col min="1810" max="1819" width="5.875" style="34" customWidth="1"/>
    <col min="1820" max="2048" width="9" style="34" customWidth="1"/>
    <col min="2049" max="2049" width="3.375" style="34" customWidth="1"/>
    <col min="2050" max="2050" width="11.5" style="34" bestFit="1" customWidth="1"/>
    <col min="2051" max="2061" width="8.5" style="34" bestFit="1" customWidth="1"/>
    <col min="2062" max="2062" width="9.5" style="34" bestFit="1" customWidth="1"/>
    <col min="2063" max="2063" width="11.5" style="34" bestFit="1" customWidth="1"/>
    <col min="2064" max="2064" width="2.125" style="34" customWidth="1"/>
    <col min="2065" max="2065" width="3.375" style="34" customWidth="1"/>
    <col min="2066" max="2075" width="5.875" style="34" customWidth="1"/>
    <col min="2076" max="2304" width="9" style="34" customWidth="1"/>
    <col min="2305" max="2305" width="3.375" style="34" customWidth="1"/>
    <col min="2306" max="2306" width="11.5" style="34" bestFit="1" customWidth="1"/>
    <col min="2307" max="2317" width="8.5" style="34" bestFit="1" customWidth="1"/>
    <col min="2318" max="2318" width="9.5" style="34" bestFit="1" customWidth="1"/>
    <col min="2319" max="2319" width="11.5" style="34" bestFit="1" customWidth="1"/>
    <col min="2320" max="2320" width="2.125" style="34" customWidth="1"/>
    <col min="2321" max="2321" width="3.375" style="34" customWidth="1"/>
    <col min="2322" max="2331" width="5.875" style="34" customWidth="1"/>
    <col min="2332" max="2560" width="9" style="34" customWidth="1"/>
    <col min="2561" max="2561" width="3.375" style="34" customWidth="1"/>
    <col min="2562" max="2562" width="11.5" style="34" bestFit="1" customWidth="1"/>
    <col min="2563" max="2573" width="8.5" style="34" bestFit="1" customWidth="1"/>
    <col min="2574" max="2574" width="9.5" style="34" bestFit="1" customWidth="1"/>
    <col min="2575" max="2575" width="11.5" style="34" bestFit="1" customWidth="1"/>
    <col min="2576" max="2576" width="2.125" style="34" customWidth="1"/>
    <col min="2577" max="2577" width="3.375" style="34" customWidth="1"/>
    <col min="2578" max="2587" width="5.875" style="34" customWidth="1"/>
    <col min="2588" max="2816" width="9" style="34" customWidth="1"/>
    <col min="2817" max="2817" width="3.375" style="34" customWidth="1"/>
    <col min="2818" max="2818" width="11.5" style="34" bestFit="1" customWidth="1"/>
    <col min="2819" max="2829" width="8.5" style="34" bestFit="1" customWidth="1"/>
    <col min="2830" max="2830" width="9.5" style="34" bestFit="1" customWidth="1"/>
    <col min="2831" max="2831" width="11.5" style="34" bestFit="1" customWidth="1"/>
    <col min="2832" max="2832" width="2.125" style="34" customWidth="1"/>
    <col min="2833" max="2833" width="3.375" style="34" customWidth="1"/>
    <col min="2834" max="2843" width="5.875" style="34" customWidth="1"/>
    <col min="2844" max="3072" width="9" style="34" customWidth="1"/>
    <col min="3073" max="3073" width="3.375" style="34" customWidth="1"/>
    <col min="3074" max="3074" width="11.5" style="34" bestFit="1" customWidth="1"/>
    <col min="3075" max="3085" width="8.5" style="34" bestFit="1" customWidth="1"/>
    <col min="3086" max="3086" width="9.5" style="34" bestFit="1" customWidth="1"/>
    <col min="3087" max="3087" width="11.5" style="34" bestFit="1" customWidth="1"/>
    <col min="3088" max="3088" width="2.125" style="34" customWidth="1"/>
    <col min="3089" max="3089" width="3.375" style="34" customWidth="1"/>
    <col min="3090" max="3099" width="5.875" style="34" customWidth="1"/>
    <col min="3100" max="3328" width="9" style="34" customWidth="1"/>
    <col min="3329" max="3329" width="3.375" style="34" customWidth="1"/>
    <col min="3330" max="3330" width="11.5" style="34" bestFit="1" customWidth="1"/>
    <col min="3331" max="3341" width="8.5" style="34" bestFit="1" customWidth="1"/>
    <col min="3342" max="3342" width="9.5" style="34" bestFit="1" customWidth="1"/>
    <col min="3343" max="3343" width="11.5" style="34" bestFit="1" customWidth="1"/>
    <col min="3344" max="3344" width="2.125" style="34" customWidth="1"/>
    <col min="3345" max="3345" width="3.375" style="34" customWidth="1"/>
    <col min="3346" max="3355" width="5.875" style="34" customWidth="1"/>
    <col min="3356" max="3584" width="9" style="34" customWidth="1"/>
    <col min="3585" max="3585" width="3.375" style="34" customWidth="1"/>
    <col min="3586" max="3586" width="11.5" style="34" bestFit="1" customWidth="1"/>
    <col min="3587" max="3597" width="8.5" style="34" bestFit="1" customWidth="1"/>
    <col min="3598" max="3598" width="9.5" style="34" bestFit="1" customWidth="1"/>
    <col min="3599" max="3599" width="11.5" style="34" bestFit="1" customWidth="1"/>
    <col min="3600" max="3600" width="2.125" style="34" customWidth="1"/>
    <col min="3601" max="3601" width="3.375" style="34" customWidth="1"/>
    <col min="3602" max="3611" width="5.875" style="34" customWidth="1"/>
    <col min="3612" max="3840" width="9" style="34" customWidth="1"/>
    <col min="3841" max="3841" width="3.375" style="34" customWidth="1"/>
    <col min="3842" max="3842" width="11.5" style="34" bestFit="1" customWidth="1"/>
    <col min="3843" max="3853" width="8.5" style="34" bestFit="1" customWidth="1"/>
    <col min="3854" max="3854" width="9.5" style="34" bestFit="1" customWidth="1"/>
    <col min="3855" max="3855" width="11.5" style="34" bestFit="1" customWidth="1"/>
    <col min="3856" max="3856" width="2.125" style="34" customWidth="1"/>
    <col min="3857" max="3857" width="3.375" style="34" customWidth="1"/>
    <col min="3858" max="3867" width="5.875" style="34" customWidth="1"/>
    <col min="3868" max="4096" width="9" style="34" customWidth="1"/>
    <col min="4097" max="4097" width="3.375" style="34" customWidth="1"/>
    <col min="4098" max="4098" width="11.5" style="34" bestFit="1" customWidth="1"/>
    <col min="4099" max="4109" width="8.5" style="34" bestFit="1" customWidth="1"/>
    <col min="4110" max="4110" width="9.5" style="34" bestFit="1" customWidth="1"/>
    <col min="4111" max="4111" width="11.5" style="34" bestFit="1" customWidth="1"/>
    <col min="4112" max="4112" width="2.125" style="34" customWidth="1"/>
    <col min="4113" max="4113" width="3.375" style="34" customWidth="1"/>
    <col min="4114" max="4123" width="5.875" style="34" customWidth="1"/>
    <col min="4124" max="4352" width="9" style="34" customWidth="1"/>
    <col min="4353" max="4353" width="3.375" style="34" customWidth="1"/>
    <col min="4354" max="4354" width="11.5" style="34" bestFit="1" customWidth="1"/>
    <col min="4355" max="4365" width="8.5" style="34" bestFit="1" customWidth="1"/>
    <col min="4366" max="4366" width="9.5" style="34" bestFit="1" customWidth="1"/>
    <col min="4367" max="4367" width="11.5" style="34" bestFit="1" customWidth="1"/>
    <col min="4368" max="4368" width="2.125" style="34" customWidth="1"/>
    <col min="4369" max="4369" width="3.375" style="34" customWidth="1"/>
    <col min="4370" max="4379" width="5.875" style="34" customWidth="1"/>
    <col min="4380" max="4608" width="9" style="34" customWidth="1"/>
    <col min="4609" max="4609" width="3.375" style="34" customWidth="1"/>
    <col min="4610" max="4610" width="11.5" style="34" bestFit="1" customWidth="1"/>
    <col min="4611" max="4621" width="8.5" style="34" bestFit="1" customWidth="1"/>
    <col min="4622" max="4622" width="9.5" style="34" bestFit="1" customWidth="1"/>
    <col min="4623" max="4623" width="11.5" style="34" bestFit="1" customWidth="1"/>
    <col min="4624" max="4624" width="2.125" style="34" customWidth="1"/>
    <col min="4625" max="4625" width="3.375" style="34" customWidth="1"/>
    <col min="4626" max="4635" width="5.875" style="34" customWidth="1"/>
    <col min="4636" max="4864" width="9" style="34" customWidth="1"/>
    <col min="4865" max="4865" width="3.375" style="34" customWidth="1"/>
    <col min="4866" max="4866" width="11.5" style="34" bestFit="1" customWidth="1"/>
    <col min="4867" max="4877" width="8.5" style="34" bestFit="1" customWidth="1"/>
    <col min="4878" max="4878" width="9.5" style="34" bestFit="1" customWidth="1"/>
    <col min="4879" max="4879" width="11.5" style="34" bestFit="1" customWidth="1"/>
    <col min="4880" max="4880" width="2.125" style="34" customWidth="1"/>
    <col min="4881" max="4881" width="3.375" style="34" customWidth="1"/>
    <col min="4882" max="4891" width="5.875" style="34" customWidth="1"/>
    <col min="4892" max="5120" width="9" style="34" customWidth="1"/>
    <col min="5121" max="5121" width="3.375" style="34" customWidth="1"/>
    <col min="5122" max="5122" width="11.5" style="34" bestFit="1" customWidth="1"/>
    <col min="5123" max="5133" width="8.5" style="34" bestFit="1" customWidth="1"/>
    <col min="5134" max="5134" width="9.5" style="34" bestFit="1" customWidth="1"/>
    <col min="5135" max="5135" width="11.5" style="34" bestFit="1" customWidth="1"/>
    <col min="5136" max="5136" width="2.125" style="34" customWidth="1"/>
    <col min="5137" max="5137" width="3.375" style="34" customWidth="1"/>
    <col min="5138" max="5147" width="5.875" style="34" customWidth="1"/>
    <col min="5148" max="5376" width="9" style="34" customWidth="1"/>
    <col min="5377" max="5377" width="3.375" style="34" customWidth="1"/>
    <col min="5378" max="5378" width="11.5" style="34" bestFit="1" customWidth="1"/>
    <col min="5379" max="5389" width="8.5" style="34" bestFit="1" customWidth="1"/>
    <col min="5390" max="5390" width="9.5" style="34" bestFit="1" customWidth="1"/>
    <col min="5391" max="5391" width="11.5" style="34" bestFit="1" customWidth="1"/>
    <col min="5392" max="5392" width="2.125" style="34" customWidth="1"/>
    <col min="5393" max="5393" width="3.375" style="34" customWidth="1"/>
    <col min="5394" max="5403" width="5.875" style="34" customWidth="1"/>
    <col min="5404" max="5632" width="9" style="34" customWidth="1"/>
    <col min="5633" max="5633" width="3.375" style="34" customWidth="1"/>
    <col min="5634" max="5634" width="11.5" style="34" bestFit="1" customWidth="1"/>
    <col min="5635" max="5645" width="8.5" style="34" bestFit="1" customWidth="1"/>
    <col min="5646" max="5646" width="9.5" style="34" bestFit="1" customWidth="1"/>
    <col min="5647" max="5647" width="11.5" style="34" bestFit="1" customWidth="1"/>
    <col min="5648" max="5648" width="2.125" style="34" customWidth="1"/>
    <col min="5649" max="5649" width="3.375" style="34" customWidth="1"/>
    <col min="5650" max="5659" width="5.875" style="34" customWidth="1"/>
    <col min="5660" max="5888" width="9" style="34" customWidth="1"/>
    <col min="5889" max="5889" width="3.375" style="34" customWidth="1"/>
    <col min="5890" max="5890" width="11.5" style="34" bestFit="1" customWidth="1"/>
    <col min="5891" max="5901" width="8.5" style="34" bestFit="1" customWidth="1"/>
    <col min="5902" max="5902" width="9.5" style="34" bestFit="1" customWidth="1"/>
    <col min="5903" max="5903" width="11.5" style="34" bestFit="1" customWidth="1"/>
    <col min="5904" max="5904" width="2.125" style="34" customWidth="1"/>
    <col min="5905" max="5905" width="3.375" style="34" customWidth="1"/>
    <col min="5906" max="5915" width="5.875" style="34" customWidth="1"/>
    <col min="5916" max="6144" width="9" style="34" customWidth="1"/>
    <col min="6145" max="6145" width="3.375" style="34" customWidth="1"/>
    <col min="6146" max="6146" width="11.5" style="34" bestFit="1" customWidth="1"/>
    <col min="6147" max="6157" width="8.5" style="34" bestFit="1" customWidth="1"/>
    <col min="6158" max="6158" width="9.5" style="34" bestFit="1" customWidth="1"/>
    <col min="6159" max="6159" width="11.5" style="34" bestFit="1" customWidth="1"/>
    <col min="6160" max="6160" width="2.125" style="34" customWidth="1"/>
    <col min="6161" max="6161" width="3.375" style="34" customWidth="1"/>
    <col min="6162" max="6171" width="5.875" style="34" customWidth="1"/>
    <col min="6172" max="6400" width="9" style="34" customWidth="1"/>
    <col min="6401" max="6401" width="3.375" style="34" customWidth="1"/>
    <col min="6402" max="6402" width="11.5" style="34" bestFit="1" customWidth="1"/>
    <col min="6403" max="6413" width="8.5" style="34" bestFit="1" customWidth="1"/>
    <col min="6414" max="6414" width="9.5" style="34" bestFit="1" customWidth="1"/>
    <col min="6415" max="6415" width="11.5" style="34" bestFit="1" customWidth="1"/>
    <col min="6416" max="6416" width="2.125" style="34" customWidth="1"/>
    <col min="6417" max="6417" width="3.375" style="34" customWidth="1"/>
    <col min="6418" max="6427" width="5.875" style="34" customWidth="1"/>
    <col min="6428" max="6656" width="9" style="34" customWidth="1"/>
    <col min="6657" max="6657" width="3.375" style="34" customWidth="1"/>
    <col min="6658" max="6658" width="11.5" style="34" bestFit="1" customWidth="1"/>
    <col min="6659" max="6669" width="8.5" style="34" bestFit="1" customWidth="1"/>
    <col min="6670" max="6670" width="9.5" style="34" bestFit="1" customWidth="1"/>
    <col min="6671" max="6671" width="11.5" style="34" bestFit="1" customWidth="1"/>
    <col min="6672" max="6672" width="2.125" style="34" customWidth="1"/>
    <col min="6673" max="6673" width="3.375" style="34" customWidth="1"/>
    <col min="6674" max="6683" width="5.875" style="34" customWidth="1"/>
    <col min="6684" max="6912" width="9" style="34" customWidth="1"/>
    <col min="6913" max="6913" width="3.375" style="34" customWidth="1"/>
    <col min="6914" max="6914" width="11.5" style="34" bestFit="1" customWidth="1"/>
    <col min="6915" max="6925" width="8.5" style="34" bestFit="1" customWidth="1"/>
    <col min="6926" max="6926" width="9.5" style="34" bestFit="1" customWidth="1"/>
    <col min="6927" max="6927" width="11.5" style="34" bestFit="1" customWidth="1"/>
    <col min="6928" max="6928" width="2.125" style="34" customWidth="1"/>
    <col min="6929" max="6929" width="3.375" style="34" customWidth="1"/>
    <col min="6930" max="6939" width="5.875" style="34" customWidth="1"/>
    <col min="6940" max="7168" width="9" style="34" customWidth="1"/>
    <col min="7169" max="7169" width="3.375" style="34" customWidth="1"/>
    <col min="7170" max="7170" width="11.5" style="34" bestFit="1" customWidth="1"/>
    <col min="7171" max="7181" width="8.5" style="34" bestFit="1" customWidth="1"/>
    <col min="7182" max="7182" width="9.5" style="34" bestFit="1" customWidth="1"/>
    <col min="7183" max="7183" width="11.5" style="34" bestFit="1" customWidth="1"/>
    <col min="7184" max="7184" width="2.125" style="34" customWidth="1"/>
    <col min="7185" max="7185" width="3.375" style="34" customWidth="1"/>
    <col min="7186" max="7195" width="5.875" style="34" customWidth="1"/>
    <col min="7196" max="7424" width="9" style="34" customWidth="1"/>
    <col min="7425" max="7425" width="3.375" style="34" customWidth="1"/>
    <col min="7426" max="7426" width="11.5" style="34" bestFit="1" customWidth="1"/>
    <col min="7427" max="7437" width="8.5" style="34" bestFit="1" customWidth="1"/>
    <col min="7438" max="7438" width="9.5" style="34" bestFit="1" customWidth="1"/>
    <col min="7439" max="7439" width="11.5" style="34" bestFit="1" customWidth="1"/>
    <col min="7440" max="7440" width="2.125" style="34" customWidth="1"/>
    <col min="7441" max="7441" width="3.375" style="34" customWidth="1"/>
    <col min="7442" max="7451" width="5.875" style="34" customWidth="1"/>
    <col min="7452" max="7680" width="9" style="34" customWidth="1"/>
    <col min="7681" max="7681" width="3.375" style="34" customWidth="1"/>
    <col min="7682" max="7682" width="11.5" style="34" bestFit="1" customWidth="1"/>
    <col min="7683" max="7693" width="8.5" style="34" bestFit="1" customWidth="1"/>
    <col min="7694" max="7694" width="9.5" style="34" bestFit="1" customWidth="1"/>
    <col min="7695" max="7695" width="11.5" style="34" bestFit="1" customWidth="1"/>
    <col min="7696" max="7696" width="2.125" style="34" customWidth="1"/>
    <col min="7697" max="7697" width="3.375" style="34" customWidth="1"/>
    <col min="7698" max="7707" width="5.875" style="34" customWidth="1"/>
    <col min="7708" max="7936" width="9" style="34" customWidth="1"/>
    <col min="7937" max="7937" width="3.375" style="34" customWidth="1"/>
    <col min="7938" max="7938" width="11.5" style="34" bestFit="1" customWidth="1"/>
    <col min="7939" max="7949" width="8.5" style="34" bestFit="1" customWidth="1"/>
    <col min="7950" max="7950" width="9.5" style="34" bestFit="1" customWidth="1"/>
    <col min="7951" max="7951" width="11.5" style="34" bestFit="1" customWidth="1"/>
    <col min="7952" max="7952" width="2.125" style="34" customWidth="1"/>
    <col min="7953" max="7953" width="3.375" style="34" customWidth="1"/>
    <col min="7954" max="7963" width="5.875" style="34" customWidth="1"/>
    <col min="7964" max="8192" width="9" style="34" customWidth="1"/>
    <col min="8193" max="8193" width="3.375" style="34" customWidth="1"/>
    <col min="8194" max="8194" width="11.5" style="34" bestFit="1" customWidth="1"/>
    <col min="8195" max="8205" width="8.5" style="34" bestFit="1" customWidth="1"/>
    <col min="8206" max="8206" width="9.5" style="34" bestFit="1" customWidth="1"/>
    <col min="8207" max="8207" width="11.5" style="34" bestFit="1" customWidth="1"/>
    <col min="8208" max="8208" width="2.125" style="34" customWidth="1"/>
    <col min="8209" max="8209" width="3.375" style="34" customWidth="1"/>
    <col min="8210" max="8219" width="5.875" style="34" customWidth="1"/>
    <col min="8220" max="8448" width="9" style="34" customWidth="1"/>
    <col min="8449" max="8449" width="3.375" style="34" customWidth="1"/>
    <col min="8450" max="8450" width="11.5" style="34" bestFit="1" customWidth="1"/>
    <col min="8451" max="8461" width="8.5" style="34" bestFit="1" customWidth="1"/>
    <col min="8462" max="8462" width="9.5" style="34" bestFit="1" customWidth="1"/>
    <col min="8463" max="8463" width="11.5" style="34" bestFit="1" customWidth="1"/>
    <col min="8464" max="8464" width="2.125" style="34" customWidth="1"/>
    <col min="8465" max="8465" width="3.375" style="34" customWidth="1"/>
    <col min="8466" max="8475" width="5.875" style="34" customWidth="1"/>
    <col min="8476" max="8704" width="9" style="34" customWidth="1"/>
    <col min="8705" max="8705" width="3.375" style="34" customWidth="1"/>
    <col min="8706" max="8706" width="11.5" style="34" bestFit="1" customWidth="1"/>
    <col min="8707" max="8717" width="8.5" style="34" bestFit="1" customWidth="1"/>
    <col min="8718" max="8718" width="9.5" style="34" bestFit="1" customWidth="1"/>
    <col min="8719" max="8719" width="11.5" style="34" bestFit="1" customWidth="1"/>
    <col min="8720" max="8720" width="2.125" style="34" customWidth="1"/>
    <col min="8721" max="8721" width="3.375" style="34" customWidth="1"/>
    <col min="8722" max="8731" width="5.875" style="34" customWidth="1"/>
    <col min="8732" max="8960" width="9" style="34" customWidth="1"/>
    <col min="8961" max="8961" width="3.375" style="34" customWidth="1"/>
    <col min="8962" max="8962" width="11.5" style="34" bestFit="1" customWidth="1"/>
    <col min="8963" max="8973" width="8.5" style="34" bestFit="1" customWidth="1"/>
    <col min="8974" max="8974" width="9.5" style="34" bestFit="1" customWidth="1"/>
    <col min="8975" max="8975" width="11.5" style="34" bestFit="1" customWidth="1"/>
    <col min="8976" max="8976" width="2.125" style="34" customWidth="1"/>
    <col min="8977" max="8977" width="3.375" style="34" customWidth="1"/>
    <col min="8978" max="8987" width="5.875" style="34" customWidth="1"/>
    <col min="8988" max="9216" width="9" style="34" customWidth="1"/>
    <col min="9217" max="9217" width="3.375" style="34" customWidth="1"/>
    <col min="9218" max="9218" width="11.5" style="34" bestFit="1" customWidth="1"/>
    <col min="9219" max="9229" width="8.5" style="34" bestFit="1" customWidth="1"/>
    <col min="9230" max="9230" width="9.5" style="34" bestFit="1" customWidth="1"/>
    <col min="9231" max="9231" width="11.5" style="34" bestFit="1" customWidth="1"/>
    <col min="9232" max="9232" width="2.125" style="34" customWidth="1"/>
    <col min="9233" max="9233" width="3.375" style="34" customWidth="1"/>
    <col min="9234" max="9243" width="5.875" style="34" customWidth="1"/>
    <col min="9244" max="9472" width="9" style="34" customWidth="1"/>
    <col min="9473" max="9473" width="3.375" style="34" customWidth="1"/>
    <col min="9474" max="9474" width="11.5" style="34" bestFit="1" customWidth="1"/>
    <col min="9475" max="9485" width="8.5" style="34" bestFit="1" customWidth="1"/>
    <col min="9486" max="9486" width="9.5" style="34" bestFit="1" customWidth="1"/>
    <col min="9487" max="9487" width="11.5" style="34" bestFit="1" customWidth="1"/>
    <col min="9488" max="9488" width="2.125" style="34" customWidth="1"/>
    <col min="9489" max="9489" width="3.375" style="34" customWidth="1"/>
    <col min="9490" max="9499" width="5.875" style="34" customWidth="1"/>
    <col min="9500" max="9728" width="9" style="34" customWidth="1"/>
    <col min="9729" max="9729" width="3.375" style="34" customWidth="1"/>
    <col min="9730" max="9730" width="11.5" style="34" bestFit="1" customWidth="1"/>
    <col min="9731" max="9741" width="8.5" style="34" bestFit="1" customWidth="1"/>
    <col min="9742" max="9742" width="9.5" style="34" bestFit="1" customWidth="1"/>
    <col min="9743" max="9743" width="11.5" style="34" bestFit="1" customWidth="1"/>
    <col min="9744" max="9744" width="2.125" style="34" customWidth="1"/>
    <col min="9745" max="9745" width="3.375" style="34" customWidth="1"/>
    <col min="9746" max="9755" width="5.875" style="34" customWidth="1"/>
    <col min="9756" max="9984" width="9" style="34" customWidth="1"/>
    <col min="9985" max="9985" width="3.375" style="34" customWidth="1"/>
    <col min="9986" max="9986" width="11.5" style="34" bestFit="1" customWidth="1"/>
    <col min="9987" max="9997" width="8.5" style="34" bestFit="1" customWidth="1"/>
    <col min="9998" max="9998" width="9.5" style="34" bestFit="1" customWidth="1"/>
    <col min="9999" max="9999" width="11.5" style="34" bestFit="1" customWidth="1"/>
    <col min="10000" max="10000" width="2.125" style="34" customWidth="1"/>
    <col min="10001" max="10001" width="3.375" style="34" customWidth="1"/>
    <col min="10002" max="10011" width="5.875" style="34" customWidth="1"/>
    <col min="10012" max="10240" width="9" style="34" customWidth="1"/>
    <col min="10241" max="10241" width="3.375" style="34" customWidth="1"/>
    <col min="10242" max="10242" width="11.5" style="34" bestFit="1" customWidth="1"/>
    <col min="10243" max="10253" width="8.5" style="34" bestFit="1" customWidth="1"/>
    <col min="10254" max="10254" width="9.5" style="34" bestFit="1" customWidth="1"/>
    <col min="10255" max="10255" width="11.5" style="34" bestFit="1" customWidth="1"/>
    <col min="10256" max="10256" width="2.125" style="34" customWidth="1"/>
    <col min="10257" max="10257" width="3.375" style="34" customWidth="1"/>
    <col min="10258" max="10267" width="5.875" style="34" customWidth="1"/>
    <col min="10268" max="10496" width="9" style="34" customWidth="1"/>
    <col min="10497" max="10497" width="3.375" style="34" customWidth="1"/>
    <col min="10498" max="10498" width="11.5" style="34" bestFit="1" customWidth="1"/>
    <col min="10499" max="10509" width="8.5" style="34" bestFit="1" customWidth="1"/>
    <col min="10510" max="10510" width="9.5" style="34" bestFit="1" customWidth="1"/>
    <col min="10511" max="10511" width="11.5" style="34" bestFit="1" customWidth="1"/>
    <col min="10512" max="10512" width="2.125" style="34" customWidth="1"/>
    <col min="10513" max="10513" width="3.375" style="34" customWidth="1"/>
    <col min="10514" max="10523" width="5.875" style="34" customWidth="1"/>
    <col min="10524" max="10752" width="9" style="34" customWidth="1"/>
    <col min="10753" max="10753" width="3.375" style="34" customWidth="1"/>
    <col min="10754" max="10754" width="11.5" style="34" bestFit="1" customWidth="1"/>
    <col min="10755" max="10765" width="8.5" style="34" bestFit="1" customWidth="1"/>
    <col min="10766" max="10766" width="9.5" style="34" bestFit="1" customWidth="1"/>
    <col min="10767" max="10767" width="11.5" style="34" bestFit="1" customWidth="1"/>
    <col min="10768" max="10768" width="2.125" style="34" customWidth="1"/>
    <col min="10769" max="10769" width="3.375" style="34" customWidth="1"/>
    <col min="10770" max="10779" width="5.875" style="34" customWidth="1"/>
    <col min="10780" max="11008" width="9" style="34" customWidth="1"/>
    <col min="11009" max="11009" width="3.375" style="34" customWidth="1"/>
    <col min="11010" max="11010" width="11.5" style="34" bestFit="1" customWidth="1"/>
    <col min="11011" max="11021" width="8.5" style="34" bestFit="1" customWidth="1"/>
    <col min="11022" max="11022" width="9.5" style="34" bestFit="1" customWidth="1"/>
    <col min="11023" max="11023" width="11.5" style="34" bestFit="1" customWidth="1"/>
    <col min="11024" max="11024" width="2.125" style="34" customWidth="1"/>
    <col min="11025" max="11025" width="3.375" style="34" customWidth="1"/>
    <col min="11026" max="11035" width="5.875" style="34" customWidth="1"/>
    <col min="11036" max="11264" width="9" style="34" customWidth="1"/>
    <col min="11265" max="11265" width="3.375" style="34" customWidth="1"/>
    <col min="11266" max="11266" width="11.5" style="34" bestFit="1" customWidth="1"/>
    <col min="11267" max="11277" width="8.5" style="34" bestFit="1" customWidth="1"/>
    <col min="11278" max="11278" width="9.5" style="34" bestFit="1" customWidth="1"/>
    <col min="11279" max="11279" width="11.5" style="34" bestFit="1" customWidth="1"/>
    <col min="11280" max="11280" width="2.125" style="34" customWidth="1"/>
    <col min="11281" max="11281" width="3.375" style="34" customWidth="1"/>
    <col min="11282" max="11291" width="5.875" style="34" customWidth="1"/>
    <col min="11292" max="11520" width="9" style="34" customWidth="1"/>
    <col min="11521" max="11521" width="3.375" style="34" customWidth="1"/>
    <col min="11522" max="11522" width="11.5" style="34" bestFit="1" customWidth="1"/>
    <col min="11523" max="11533" width="8.5" style="34" bestFit="1" customWidth="1"/>
    <col min="11534" max="11534" width="9.5" style="34" bestFit="1" customWidth="1"/>
    <col min="11535" max="11535" width="11.5" style="34" bestFit="1" customWidth="1"/>
    <col min="11536" max="11536" width="2.125" style="34" customWidth="1"/>
    <col min="11537" max="11537" width="3.375" style="34" customWidth="1"/>
    <col min="11538" max="11547" width="5.875" style="34" customWidth="1"/>
    <col min="11548" max="11776" width="9" style="34" customWidth="1"/>
    <col min="11777" max="11777" width="3.375" style="34" customWidth="1"/>
    <col min="11778" max="11778" width="11.5" style="34" bestFit="1" customWidth="1"/>
    <col min="11779" max="11789" width="8.5" style="34" bestFit="1" customWidth="1"/>
    <col min="11790" max="11790" width="9.5" style="34" bestFit="1" customWidth="1"/>
    <col min="11791" max="11791" width="11.5" style="34" bestFit="1" customWidth="1"/>
    <col min="11792" max="11792" width="2.125" style="34" customWidth="1"/>
    <col min="11793" max="11793" width="3.375" style="34" customWidth="1"/>
    <col min="11794" max="11803" width="5.875" style="34" customWidth="1"/>
    <col min="11804" max="12032" width="9" style="34" customWidth="1"/>
    <col min="12033" max="12033" width="3.375" style="34" customWidth="1"/>
    <col min="12034" max="12034" width="11.5" style="34" bestFit="1" customWidth="1"/>
    <col min="12035" max="12045" width="8.5" style="34" bestFit="1" customWidth="1"/>
    <col min="12046" max="12046" width="9.5" style="34" bestFit="1" customWidth="1"/>
    <col min="12047" max="12047" width="11.5" style="34" bestFit="1" customWidth="1"/>
    <col min="12048" max="12048" width="2.125" style="34" customWidth="1"/>
    <col min="12049" max="12049" width="3.375" style="34" customWidth="1"/>
    <col min="12050" max="12059" width="5.875" style="34" customWidth="1"/>
    <col min="12060" max="12288" width="9" style="34" customWidth="1"/>
    <col min="12289" max="12289" width="3.375" style="34" customWidth="1"/>
    <col min="12290" max="12290" width="11.5" style="34" bestFit="1" customWidth="1"/>
    <col min="12291" max="12301" width="8.5" style="34" bestFit="1" customWidth="1"/>
    <col min="12302" max="12302" width="9.5" style="34" bestFit="1" customWidth="1"/>
    <col min="12303" max="12303" width="11.5" style="34" bestFit="1" customWidth="1"/>
    <col min="12304" max="12304" width="2.125" style="34" customWidth="1"/>
    <col min="12305" max="12305" width="3.375" style="34" customWidth="1"/>
    <col min="12306" max="12315" width="5.875" style="34" customWidth="1"/>
    <col min="12316" max="12544" width="9" style="34" customWidth="1"/>
    <col min="12545" max="12545" width="3.375" style="34" customWidth="1"/>
    <col min="12546" max="12546" width="11.5" style="34" bestFit="1" customWidth="1"/>
    <col min="12547" max="12557" width="8.5" style="34" bestFit="1" customWidth="1"/>
    <col min="12558" max="12558" width="9.5" style="34" bestFit="1" customWidth="1"/>
    <col min="12559" max="12559" width="11.5" style="34" bestFit="1" customWidth="1"/>
    <col min="12560" max="12560" width="2.125" style="34" customWidth="1"/>
    <col min="12561" max="12561" width="3.375" style="34" customWidth="1"/>
    <col min="12562" max="12571" width="5.875" style="34" customWidth="1"/>
    <col min="12572" max="12800" width="9" style="34" customWidth="1"/>
    <col min="12801" max="12801" width="3.375" style="34" customWidth="1"/>
    <col min="12802" max="12802" width="11.5" style="34" bestFit="1" customWidth="1"/>
    <col min="12803" max="12813" width="8.5" style="34" bestFit="1" customWidth="1"/>
    <col min="12814" max="12814" width="9.5" style="34" bestFit="1" customWidth="1"/>
    <col min="12815" max="12815" width="11.5" style="34" bestFit="1" customWidth="1"/>
    <col min="12816" max="12816" width="2.125" style="34" customWidth="1"/>
    <col min="12817" max="12817" width="3.375" style="34" customWidth="1"/>
    <col min="12818" max="12827" width="5.875" style="34" customWidth="1"/>
    <col min="12828" max="13056" width="9" style="34" customWidth="1"/>
    <col min="13057" max="13057" width="3.375" style="34" customWidth="1"/>
    <col min="13058" max="13058" width="11.5" style="34" bestFit="1" customWidth="1"/>
    <col min="13059" max="13069" width="8.5" style="34" bestFit="1" customWidth="1"/>
    <col min="13070" max="13070" width="9.5" style="34" bestFit="1" customWidth="1"/>
    <col min="13071" max="13071" width="11.5" style="34" bestFit="1" customWidth="1"/>
    <col min="13072" max="13072" width="2.125" style="34" customWidth="1"/>
    <col min="13073" max="13073" width="3.375" style="34" customWidth="1"/>
    <col min="13074" max="13083" width="5.875" style="34" customWidth="1"/>
    <col min="13084" max="13312" width="9" style="34" customWidth="1"/>
    <col min="13313" max="13313" width="3.375" style="34" customWidth="1"/>
    <col min="13314" max="13314" width="11.5" style="34" bestFit="1" customWidth="1"/>
    <col min="13315" max="13325" width="8.5" style="34" bestFit="1" customWidth="1"/>
    <col min="13326" max="13326" width="9.5" style="34" bestFit="1" customWidth="1"/>
    <col min="13327" max="13327" width="11.5" style="34" bestFit="1" customWidth="1"/>
    <col min="13328" max="13328" width="2.125" style="34" customWidth="1"/>
    <col min="13329" max="13329" width="3.375" style="34" customWidth="1"/>
    <col min="13330" max="13339" width="5.875" style="34" customWidth="1"/>
    <col min="13340" max="13568" width="9" style="34" customWidth="1"/>
    <col min="13569" max="13569" width="3.375" style="34" customWidth="1"/>
    <col min="13570" max="13570" width="11.5" style="34" bestFit="1" customWidth="1"/>
    <col min="13571" max="13581" width="8.5" style="34" bestFit="1" customWidth="1"/>
    <col min="13582" max="13582" width="9.5" style="34" bestFit="1" customWidth="1"/>
    <col min="13583" max="13583" width="11.5" style="34" bestFit="1" customWidth="1"/>
    <col min="13584" max="13584" width="2.125" style="34" customWidth="1"/>
    <col min="13585" max="13585" width="3.375" style="34" customWidth="1"/>
    <col min="13586" max="13595" width="5.875" style="34" customWidth="1"/>
    <col min="13596" max="13824" width="9" style="34" customWidth="1"/>
    <col min="13825" max="13825" width="3.375" style="34" customWidth="1"/>
    <col min="13826" max="13826" width="11.5" style="34" bestFit="1" customWidth="1"/>
    <col min="13827" max="13837" width="8.5" style="34" bestFit="1" customWidth="1"/>
    <col min="13838" max="13838" width="9.5" style="34" bestFit="1" customWidth="1"/>
    <col min="13839" max="13839" width="11.5" style="34" bestFit="1" customWidth="1"/>
    <col min="13840" max="13840" width="2.125" style="34" customWidth="1"/>
    <col min="13841" max="13841" width="3.375" style="34" customWidth="1"/>
    <col min="13842" max="13851" width="5.875" style="34" customWidth="1"/>
    <col min="13852" max="14080" width="9" style="34" customWidth="1"/>
    <col min="14081" max="14081" width="3.375" style="34" customWidth="1"/>
    <col min="14082" max="14082" width="11.5" style="34" bestFit="1" customWidth="1"/>
    <col min="14083" max="14093" width="8.5" style="34" bestFit="1" customWidth="1"/>
    <col min="14094" max="14094" width="9.5" style="34" bestFit="1" customWidth="1"/>
    <col min="14095" max="14095" width="11.5" style="34" bestFit="1" customWidth="1"/>
    <col min="14096" max="14096" width="2.125" style="34" customWidth="1"/>
    <col min="14097" max="14097" width="3.375" style="34" customWidth="1"/>
    <col min="14098" max="14107" width="5.875" style="34" customWidth="1"/>
    <col min="14108" max="14336" width="9" style="34" customWidth="1"/>
    <col min="14337" max="14337" width="3.375" style="34" customWidth="1"/>
    <col min="14338" max="14338" width="11.5" style="34" bestFit="1" customWidth="1"/>
    <col min="14339" max="14349" width="8.5" style="34" bestFit="1" customWidth="1"/>
    <col min="14350" max="14350" width="9.5" style="34" bestFit="1" customWidth="1"/>
    <col min="14351" max="14351" width="11.5" style="34" bestFit="1" customWidth="1"/>
    <col min="14352" max="14352" width="2.125" style="34" customWidth="1"/>
    <col min="14353" max="14353" width="3.375" style="34" customWidth="1"/>
    <col min="14354" max="14363" width="5.875" style="34" customWidth="1"/>
    <col min="14364" max="14592" width="9" style="34" customWidth="1"/>
    <col min="14593" max="14593" width="3.375" style="34" customWidth="1"/>
    <col min="14594" max="14594" width="11.5" style="34" bestFit="1" customWidth="1"/>
    <col min="14595" max="14605" width="8.5" style="34" bestFit="1" customWidth="1"/>
    <col min="14606" max="14606" width="9.5" style="34" bestFit="1" customWidth="1"/>
    <col min="14607" max="14607" width="11.5" style="34" bestFit="1" customWidth="1"/>
    <col min="14608" max="14608" width="2.125" style="34" customWidth="1"/>
    <col min="14609" max="14609" width="3.375" style="34" customWidth="1"/>
    <col min="14610" max="14619" width="5.875" style="34" customWidth="1"/>
    <col min="14620" max="14848" width="9" style="34" customWidth="1"/>
    <col min="14849" max="14849" width="3.375" style="34" customWidth="1"/>
    <col min="14850" max="14850" width="11.5" style="34" bestFit="1" customWidth="1"/>
    <col min="14851" max="14861" width="8.5" style="34" bestFit="1" customWidth="1"/>
    <col min="14862" max="14862" width="9.5" style="34" bestFit="1" customWidth="1"/>
    <col min="14863" max="14863" width="11.5" style="34" bestFit="1" customWidth="1"/>
    <col min="14864" max="14864" width="2.125" style="34" customWidth="1"/>
    <col min="14865" max="14865" width="3.375" style="34" customWidth="1"/>
    <col min="14866" max="14875" width="5.875" style="34" customWidth="1"/>
    <col min="14876" max="15104" width="9" style="34" customWidth="1"/>
    <col min="15105" max="15105" width="3.375" style="34" customWidth="1"/>
    <col min="15106" max="15106" width="11.5" style="34" bestFit="1" customWidth="1"/>
    <col min="15107" max="15117" width="8.5" style="34" bestFit="1" customWidth="1"/>
    <col min="15118" max="15118" width="9.5" style="34" bestFit="1" customWidth="1"/>
    <col min="15119" max="15119" width="11.5" style="34" bestFit="1" customWidth="1"/>
    <col min="15120" max="15120" width="2.125" style="34" customWidth="1"/>
    <col min="15121" max="15121" width="3.375" style="34" customWidth="1"/>
    <col min="15122" max="15131" width="5.875" style="34" customWidth="1"/>
    <col min="15132" max="15360" width="9" style="34" customWidth="1"/>
    <col min="15361" max="15361" width="3.375" style="34" customWidth="1"/>
    <col min="15362" max="15362" width="11.5" style="34" bestFit="1" customWidth="1"/>
    <col min="15363" max="15373" width="8.5" style="34" bestFit="1" customWidth="1"/>
    <col min="15374" max="15374" width="9.5" style="34" bestFit="1" customWidth="1"/>
    <col min="15375" max="15375" width="11.5" style="34" bestFit="1" customWidth="1"/>
    <col min="15376" max="15376" width="2.125" style="34" customWidth="1"/>
    <col min="15377" max="15377" width="3.375" style="34" customWidth="1"/>
    <col min="15378" max="15387" width="5.875" style="34" customWidth="1"/>
    <col min="15388" max="15616" width="9" style="34" customWidth="1"/>
    <col min="15617" max="15617" width="3.375" style="34" customWidth="1"/>
    <col min="15618" max="15618" width="11.5" style="34" bestFit="1" customWidth="1"/>
    <col min="15619" max="15629" width="8.5" style="34" bestFit="1" customWidth="1"/>
    <col min="15630" max="15630" width="9.5" style="34" bestFit="1" customWidth="1"/>
    <col min="15631" max="15631" width="11.5" style="34" bestFit="1" customWidth="1"/>
    <col min="15632" max="15632" width="2.125" style="34" customWidth="1"/>
    <col min="15633" max="15633" width="3.375" style="34" customWidth="1"/>
    <col min="15634" max="15643" width="5.875" style="34" customWidth="1"/>
    <col min="15644" max="15872" width="9" style="34" customWidth="1"/>
    <col min="15873" max="15873" width="3.375" style="34" customWidth="1"/>
    <col min="15874" max="15874" width="11.5" style="34" bestFit="1" customWidth="1"/>
    <col min="15875" max="15885" width="8.5" style="34" bestFit="1" customWidth="1"/>
    <col min="15886" max="15886" width="9.5" style="34" bestFit="1" customWidth="1"/>
    <col min="15887" max="15887" width="11.5" style="34" bestFit="1" customWidth="1"/>
    <col min="15888" max="15888" width="2.125" style="34" customWidth="1"/>
    <col min="15889" max="15889" width="3.375" style="34" customWidth="1"/>
    <col min="15890" max="15899" width="5.875" style="34" customWidth="1"/>
    <col min="15900" max="16128" width="9" style="34" customWidth="1"/>
    <col min="16129" max="16129" width="3.375" style="34" customWidth="1"/>
    <col min="16130" max="16130" width="11.5" style="34" bestFit="1" customWidth="1"/>
    <col min="16131" max="16141" width="8.5" style="34" bestFit="1" customWidth="1"/>
    <col min="16142" max="16142" width="9.5" style="34" bestFit="1" customWidth="1"/>
    <col min="16143" max="16143" width="11.5" style="34" bestFit="1" customWidth="1"/>
    <col min="16144" max="16144" width="2.125" style="34" customWidth="1"/>
    <col min="16145" max="16145" width="3.375" style="34" customWidth="1"/>
    <col min="16146" max="16155" width="5.875" style="34" customWidth="1"/>
    <col min="16156" max="16384" width="9" style="34" customWidth="1"/>
  </cols>
  <sheetData>
    <row r="1" spans="1:16" ht="24">
      <c r="A1" s="35" t="s">
        <v>59</v>
      </c>
      <c r="C1" s="38"/>
      <c r="D1" s="38"/>
      <c r="E1" s="38"/>
      <c r="G1" s="38"/>
      <c r="H1" s="38"/>
      <c r="I1" s="43"/>
      <c r="J1" s="43"/>
      <c r="O1" s="42"/>
    </row>
    <row r="2" spans="1:16" s="34" customFormat="1">
      <c r="A2" s="36"/>
      <c r="C2" s="39"/>
      <c r="D2" s="39"/>
      <c r="E2" s="39"/>
      <c r="F2" s="39"/>
      <c r="G2" s="39"/>
      <c r="H2" s="39"/>
      <c r="I2" s="43"/>
      <c r="J2" s="43"/>
      <c r="O2" s="42"/>
    </row>
    <row r="3" spans="1:16" s="2" customFormat="1">
      <c r="B3" s="37"/>
      <c r="C3" s="37"/>
      <c r="D3" s="37"/>
      <c r="E3" s="37"/>
      <c r="F3" s="37"/>
      <c r="G3" s="37"/>
      <c r="H3" s="37"/>
      <c r="O3" s="21" t="s">
        <v>53</v>
      </c>
      <c r="P3" s="21"/>
    </row>
    <row r="4" spans="1:16" s="2" customFormat="1" ht="35.1" customHeight="1">
      <c r="B4" s="30" t="s">
        <v>100</v>
      </c>
      <c r="C4" s="14" t="s">
        <v>57</v>
      </c>
      <c r="D4" s="14" t="s">
        <v>7</v>
      </c>
      <c r="E4" s="14" t="s">
        <v>51</v>
      </c>
      <c r="F4" s="14" t="s">
        <v>56</v>
      </c>
      <c r="G4" s="14" t="s">
        <v>54</v>
      </c>
      <c r="H4" s="14" t="s">
        <v>52</v>
      </c>
      <c r="I4" s="14" t="s">
        <v>0</v>
      </c>
      <c r="J4" s="14" t="s">
        <v>16</v>
      </c>
      <c r="K4" s="14" t="s">
        <v>50</v>
      </c>
      <c r="L4" s="14" t="s">
        <v>46</v>
      </c>
      <c r="M4" s="14" t="s">
        <v>8</v>
      </c>
      <c r="N4" s="14" t="s">
        <v>58</v>
      </c>
      <c r="O4" s="14" t="s">
        <v>48</v>
      </c>
    </row>
    <row r="5" spans="1:16" s="2" customFormat="1" ht="35.1" customHeight="1">
      <c r="B5" s="30" t="s">
        <v>68</v>
      </c>
      <c r="C5" s="40">
        <v>20185</v>
      </c>
      <c r="D5" s="40">
        <v>20286</v>
      </c>
      <c r="E5" s="40">
        <v>21868</v>
      </c>
      <c r="F5" s="40">
        <v>23853</v>
      </c>
      <c r="G5" s="40">
        <v>22900</v>
      </c>
      <c r="H5" s="40">
        <v>22514</v>
      </c>
      <c r="I5" s="40">
        <v>22939</v>
      </c>
      <c r="J5" s="40">
        <v>21333</v>
      </c>
      <c r="K5" s="40">
        <v>20992</v>
      </c>
      <c r="L5" s="40">
        <v>19658</v>
      </c>
      <c r="M5" s="40">
        <v>19071</v>
      </c>
      <c r="N5" s="40">
        <v>21573</v>
      </c>
      <c r="O5" s="40">
        <f t="shared" ref="O5:O17" si="0">SUM(C5:N5)</f>
        <v>257172</v>
      </c>
    </row>
    <row r="6" spans="1:16" s="2" customFormat="1" ht="35.1" customHeight="1">
      <c r="B6" s="30" t="s">
        <v>101</v>
      </c>
      <c r="C6" s="40">
        <v>21490</v>
      </c>
      <c r="D6" s="40">
        <v>21939</v>
      </c>
      <c r="E6" s="40">
        <v>21772</v>
      </c>
      <c r="F6" s="40">
        <v>23792</v>
      </c>
      <c r="G6" s="40">
        <v>24044</v>
      </c>
      <c r="H6" s="40">
        <v>22314</v>
      </c>
      <c r="I6" s="40">
        <v>22668</v>
      </c>
      <c r="J6" s="40">
        <v>21335</v>
      </c>
      <c r="K6" s="40">
        <v>20141</v>
      </c>
      <c r="L6" s="40">
        <v>19883</v>
      </c>
      <c r="M6" s="40">
        <v>19994</v>
      </c>
      <c r="N6" s="41">
        <v>18898</v>
      </c>
      <c r="O6" s="40">
        <f t="shared" si="0"/>
        <v>258270</v>
      </c>
    </row>
    <row r="7" spans="1:16" s="2" customFormat="1" ht="35.1" customHeight="1">
      <c r="B7" s="14" t="s">
        <v>66</v>
      </c>
      <c r="C7" s="41">
        <v>18295</v>
      </c>
      <c r="D7" s="41">
        <v>18102</v>
      </c>
      <c r="E7" s="41">
        <v>19394</v>
      </c>
      <c r="F7" s="41">
        <v>21091</v>
      </c>
      <c r="G7" s="41">
        <v>20199</v>
      </c>
      <c r="H7" s="41">
        <v>18057</v>
      </c>
      <c r="I7" s="41">
        <v>19555</v>
      </c>
      <c r="J7" s="41">
        <v>17124</v>
      </c>
      <c r="K7" s="41">
        <v>17890</v>
      </c>
      <c r="L7" s="41">
        <v>15420</v>
      </c>
      <c r="M7" s="41">
        <v>16543</v>
      </c>
      <c r="N7" s="40">
        <v>18875</v>
      </c>
      <c r="O7" s="40">
        <f t="shared" si="0"/>
        <v>220545</v>
      </c>
    </row>
    <row r="8" spans="1:16" s="2" customFormat="1" ht="35.1" customHeight="1">
      <c r="B8" s="14" t="s">
        <v>65</v>
      </c>
      <c r="C8" s="40">
        <v>17732</v>
      </c>
      <c r="D8" s="40">
        <v>18365</v>
      </c>
      <c r="E8" s="40">
        <v>19281</v>
      </c>
      <c r="F8" s="40">
        <v>22466</v>
      </c>
      <c r="G8" s="40">
        <v>22431</v>
      </c>
      <c r="H8" s="40">
        <v>20123</v>
      </c>
      <c r="I8" s="40">
        <v>20210</v>
      </c>
      <c r="J8" s="40">
        <v>18975</v>
      </c>
      <c r="K8" s="40">
        <v>18754</v>
      </c>
      <c r="L8" s="40">
        <v>17032</v>
      </c>
      <c r="M8" s="40">
        <v>17324</v>
      </c>
      <c r="N8" s="40">
        <v>19762</v>
      </c>
      <c r="O8" s="40">
        <f t="shared" si="0"/>
        <v>232455</v>
      </c>
    </row>
    <row r="9" spans="1:16" s="2" customFormat="1" ht="35.1" customHeight="1">
      <c r="B9" s="14" t="s">
        <v>24</v>
      </c>
      <c r="C9" s="40">
        <v>20262</v>
      </c>
      <c r="D9" s="40">
        <v>20533</v>
      </c>
      <c r="E9" s="40">
        <v>21758</v>
      </c>
      <c r="F9" s="40">
        <v>24241</v>
      </c>
      <c r="G9" s="40">
        <v>25197</v>
      </c>
      <c r="H9" s="40">
        <v>22180</v>
      </c>
      <c r="I9" s="40">
        <v>22659</v>
      </c>
      <c r="J9" s="40">
        <v>21143</v>
      </c>
      <c r="K9" s="40">
        <v>20465</v>
      </c>
      <c r="L9" s="40">
        <v>19569</v>
      </c>
      <c r="M9" s="40">
        <v>18818</v>
      </c>
      <c r="N9" s="40">
        <v>22163</v>
      </c>
      <c r="O9" s="40">
        <f t="shared" si="0"/>
        <v>258988</v>
      </c>
    </row>
    <row r="10" spans="1:16" s="2" customFormat="1" ht="35.1" customHeight="1">
      <c r="B10" s="14" t="s">
        <v>17</v>
      </c>
      <c r="C10" s="40">
        <v>22200</v>
      </c>
      <c r="D10" s="40">
        <v>22135</v>
      </c>
      <c r="E10" s="40">
        <v>23775</v>
      </c>
      <c r="F10" s="40">
        <v>24933</v>
      </c>
      <c r="G10" s="40">
        <v>26836</v>
      </c>
      <c r="H10" s="40">
        <v>23642</v>
      </c>
      <c r="I10" s="40">
        <v>24027</v>
      </c>
      <c r="J10" s="40">
        <v>23149</v>
      </c>
      <c r="K10" s="40">
        <v>22690</v>
      </c>
      <c r="L10" s="40">
        <v>20430</v>
      </c>
      <c r="M10" s="40">
        <v>20650</v>
      </c>
      <c r="N10" s="40">
        <v>23702</v>
      </c>
      <c r="O10" s="40">
        <f t="shared" si="0"/>
        <v>278169</v>
      </c>
    </row>
    <row r="11" spans="1:16" s="2" customFormat="1" ht="35.1" customHeight="1">
      <c r="B11" s="30" t="s">
        <v>102</v>
      </c>
      <c r="C11" s="40">
        <v>22816</v>
      </c>
      <c r="D11" s="40">
        <v>23329</v>
      </c>
      <c r="E11" s="40">
        <v>24205</v>
      </c>
      <c r="F11" s="40">
        <v>26024</v>
      </c>
      <c r="G11" s="40">
        <v>25613</v>
      </c>
      <c r="H11" s="40">
        <v>25021</v>
      </c>
      <c r="I11" s="40">
        <v>24892</v>
      </c>
      <c r="J11" s="40">
        <v>23480</v>
      </c>
      <c r="K11" s="40">
        <v>23172</v>
      </c>
      <c r="L11" s="40">
        <v>22171</v>
      </c>
      <c r="M11" s="40">
        <v>20115</v>
      </c>
      <c r="N11" s="40">
        <v>16049</v>
      </c>
      <c r="O11" s="40">
        <f t="shared" si="0"/>
        <v>276887</v>
      </c>
    </row>
    <row r="12" spans="1:16" s="2" customFormat="1" ht="35.1" customHeight="1">
      <c r="B12" s="14" t="s">
        <v>93</v>
      </c>
      <c r="C12" s="40">
        <v>8483</v>
      </c>
      <c r="D12" s="40">
        <v>9678</v>
      </c>
      <c r="E12" s="40">
        <v>16053</v>
      </c>
      <c r="F12" s="40">
        <v>17860</v>
      </c>
      <c r="G12" s="40">
        <v>17468</v>
      </c>
      <c r="H12" s="40">
        <v>17705</v>
      </c>
      <c r="I12" s="40">
        <v>19893</v>
      </c>
      <c r="J12" s="40">
        <v>17897</v>
      </c>
      <c r="K12" s="40">
        <v>17418</v>
      </c>
      <c r="L12" s="40">
        <v>13296</v>
      </c>
      <c r="M12" s="40">
        <v>14053</v>
      </c>
      <c r="N12" s="40">
        <v>18833</v>
      </c>
      <c r="O12" s="40">
        <f t="shared" si="0"/>
        <v>188637</v>
      </c>
    </row>
    <row r="13" spans="1:16" s="2" customFormat="1" ht="30" customHeight="1">
      <c r="B13" s="14" t="s">
        <v>94</v>
      </c>
      <c r="C13" s="40">
        <v>17623</v>
      </c>
      <c r="D13" s="40">
        <v>15254</v>
      </c>
      <c r="E13" s="40">
        <v>20802</v>
      </c>
      <c r="F13" s="40">
        <v>23738</v>
      </c>
      <c r="G13" s="40">
        <v>18921</v>
      </c>
      <c r="H13" s="40">
        <v>18416</v>
      </c>
      <c r="I13" s="40">
        <v>22399</v>
      </c>
      <c r="J13" s="40">
        <v>20655</v>
      </c>
      <c r="K13" s="40">
        <v>20376</v>
      </c>
      <c r="L13" s="40">
        <v>17435</v>
      </c>
      <c r="M13" s="40">
        <v>16588</v>
      </c>
      <c r="N13" s="40">
        <v>21084</v>
      </c>
      <c r="O13" s="40">
        <f t="shared" si="0"/>
        <v>233291</v>
      </c>
    </row>
    <row r="14" spans="1:16" s="2" customFormat="1" ht="30" customHeight="1">
      <c r="B14" s="14" t="s">
        <v>1</v>
      </c>
      <c r="C14" s="40">
        <v>20104</v>
      </c>
      <c r="D14" s="40">
        <v>20485</v>
      </c>
      <c r="E14" s="40">
        <v>21814</v>
      </c>
      <c r="F14" s="40">
        <v>24405</v>
      </c>
      <c r="G14" s="40">
        <v>22761</v>
      </c>
      <c r="H14" s="40">
        <v>20103</v>
      </c>
      <c r="I14" s="40">
        <v>22615</v>
      </c>
      <c r="J14" s="40">
        <v>22588</v>
      </c>
      <c r="K14" s="40">
        <v>21624</v>
      </c>
      <c r="L14" s="40">
        <v>19530</v>
      </c>
      <c r="M14" s="40">
        <v>19398</v>
      </c>
      <c r="N14" s="40">
        <v>22488</v>
      </c>
      <c r="O14" s="40">
        <f t="shared" si="0"/>
        <v>257915</v>
      </c>
    </row>
    <row r="15" spans="1:16" s="2" customFormat="1" ht="30" customHeight="1">
      <c r="B15" s="14" t="s">
        <v>96</v>
      </c>
      <c r="C15" s="40">
        <v>21740</v>
      </c>
      <c r="D15" s="40">
        <v>22723</v>
      </c>
      <c r="E15" s="40">
        <v>23630</v>
      </c>
      <c r="F15" s="40">
        <v>24712</v>
      </c>
      <c r="G15" s="40">
        <v>25438</v>
      </c>
      <c r="H15" s="40">
        <v>24677</v>
      </c>
      <c r="I15" s="40">
        <v>25393</v>
      </c>
      <c r="J15" s="40">
        <v>23785</v>
      </c>
      <c r="K15" s="40">
        <v>23048</v>
      </c>
      <c r="L15" s="40">
        <v>21643</v>
      </c>
      <c r="M15" s="40">
        <v>22450</v>
      </c>
      <c r="N15" s="40">
        <v>24182</v>
      </c>
      <c r="O15" s="40">
        <f t="shared" si="0"/>
        <v>283421</v>
      </c>
    </row>
    <row r="16" spans="1:16" s="2" customFormat="1" ht="30" customHeight="1">
      <c r="B16" s="14" t="s">
        <v>25</v>
      </c>
      <c r="C16" s="40">
        <v>23757</v>
      </c>
      <c r="D16" s="40">
        <v>24457</v>
      </c>
      <c r="E16" s="40">
        <v>25442</v>
      </c>
      <c r="F16" s="40">
        <v>27738</v>
      </c>
      <c r="G16" s="40">
        <v>26547</v>
      </c>
      <c r="H16" s="40">
        <v>30590</v>
      </c>
      <c r="I16" s="40">
        <v>33742</v>
      </c>
      <c r="J16" s="40">
        <v>31306</v>
      </c>
      <c r="K16" s="40">
        <v>30578</v>
      </c>
      <c r="L16" s="40">
        <v>27054</v>
      </c>
      <c r="M16" s="40">
        <v>26464</v>
      </c>
      <c r="N16" s="40">
        <v>32286</v>
      </c>
      <c r="O16" s="40">
        <f t="shared" si="0"/>
        <v>339961</v>
      </c>
    </row>
    <row r="17" spans="2:15" s="2" customFormat="1" ht="30" customHeight="1">
      <c r="B17" s="30" t="s">
        <v>83</v>
      </c>
      <c r="C17" s="40">
        <v>31494</v>
      </c>
      <c r="D17" s="40">
        <v>31837</v>
      </c>
      <c r="E17" s="40">
        <v>32690</v>
      </c>
      <c r="F17" s="40">
        <v>36068</v>
      </c>
      <c r="G17" s="40">
        <v>34385</v>
      </c>
      <c r="H17" s="40">
        <v>33632</v>
      </c>
      <c r="I17" s="40">
        <v>29944</v>
      </c>
      <c r="J17" s="40">
        <v>30429</v>
      </c>
      <c r="K17" s="40">
        <v>30399</v>
      </c>
      <c r="L17" s="40">
        <v>28483</v>
      </c>
      <c r="M17" s="40">
        <v>28392</v>
      </c>
      <c r="N17" s="40">
        <v>32804</v>
      </c>
      <c r="O17" s="40">
        <f t="shared" si="0"/>
        <v>380557</v>
      </c>
    </row>
    <row r="18" spans="2:15" s="23" customFormat="1">
      <c r="O18" s="44"/>
    </row>
    <row r="19" spans="2:15">
      <c r="H19" s="42"/>
      <c r="N19" s="42"/>
      <c r="O19" s="45"/>
    </row>
    <row r="20" spans="2:15">
      <c r="H20" s="42"/>
      <c r="N20" s="42"/>
      <c r="O20" s="45"/>
    </row>
    <row r="21" spans="2:15">
      <c r="H21" s="42"/>
      <c r="N21" s="42"/>
      <c r="O21" s="45"/>
    </row>
    <row r="22" spans="2:15">
      <c r="H22" s="42"/>
      <c r="N22" s="42"/>
      <c r="O22" s="46"/>
    </row>
    <row r="23" spans="2:15">
      <c r="H23" s="42"/>
    </row>
  </sheetData>
  <customSheetViews>
    <customSheetView guid="{9214E7D0-9D22-904C-9207-E92EC9FF2934}" fitToPage="1" view="pageBreakPreview">
      <selection activeCell="E20" sqref="E20"/>
      <pageMargins left="0.55118110236220474" right="0.74803149606299213" top="0.78740157480314965" bottom="0.98425196850393704" header="0.51181102362204722" footer="0.51181102362204722"/>
      <pageSetup paperSize="9" orientation="landscape" r:id="rId1"/>
      <headerFooter alignWithMargins="0"/>
    </customSheetView>
    <customSheetView guid="{98682FCE-68AC-7B46-B13E-29ACBD7CC12F}" fitToPage="1" view="pageBreakPreview">
      <selection activeCell="G25" sqref="G25"/>
      <pageMargins left="0.55118110236220474" right="0.74803149606299213" top="0.78740157480314965" bottom="0.98425196850393704" header="0.51181102362204722" footer="0.51181102362204722"/>
      <pageSetup paperSize="9" orientation="landscape" r:id="rId2"/>
      <headerFooter alignWithMargins="0"/>
    </customSheetView>
    <customSheetView guid="{17056C86-84B8-9E41-9877-4A3EFB8DAA71}" fitToPage="1" view="pageBreakPreview">
      <selection activeCell="G25" sqref="G25"/>
      <pageMargins left="0.55118110236220474" right="0.74803149606299213" top="0.78740157480314965" bottom="0.98425196850393704" header="0.51181102362204722" footer="0.51181102362204722"/>
      <pageSetup paperSize="9" orientation="landscape" r:id="rId3"/>
      <headerFooter alignWithMargins="0"/>
    </customSheetView>
    <customSheetView guid="{B8B5E430-AC48-C440-ACE2-4220C3AF8576}" fitToPage="1" view="pageBreakPreview">
      <selection activeCell="K19" sqref="K19"/>
      <pageMargins left="0.55118110236220474" right="0.74803149606299213" top="0.78740157480314965" bottom="0.98425196850393704" header="0.51181102362204722" footer="0.51181102362204722"/>
      <pageSetup paperSize="9" orientation="landscape" r:id="rId4"/>
      <headerFooter alignWithMargins="0"/>
    </customSheetView>
    <customSheetView guid="{E5258D7D-7A8D-6848-8C7C-EA4DFEA26649}" showPageBreaks="1" fitToPage="1" view="pageBreakPreview" topLeftCell="A8">
      <selection activeCell="K8" sqref="K8"/>
      <pageMargins left="0.55118110236220474" right="0.74803149606299213" top="0.78740157480314965" bottom="0.98425196850393704" header="0.51181102362204722" footer="0.51181102362204722"/>
      <pageSetup paperSize="9" orientation="landscape" r:id="rId5"/>
      <headerFooter alignWithMargins="0"/>
    </customSheetView>
    <customSheetView guid="{0E0FA4C3-A256-E744-8932-24AF987ECB7A}" fitToPage="1" view="pageBreakPreview" topLeftCell="A7">
      <selection activeCell="B17" sqref="B17:O17"/>
      <pageMargins left="0.55118110236220474" right="0.74803149606299213" top="0.78740157480314965" bottom="0.98425196850393704" header="0.51181102362204722" footer="0.51181102362204722"/>
      <pageSetup paperSize="9" orientation="landscape" r:id="rId6"/>
      <headerFooter alignWithMargins="0"/>
    </customSheetView>
    <customSheetView guid="{03BAA3A8-B8AE-4947-AAF0-A1C6559EA681}" fitToPage="1" view="pageBreakPreview">
      <selection activeCell="E21" sqref="E21"/>
      <pageMargins left="0.55118110236220474" right="0.74803149606299213" top="0.78740157480314965" bottom="0.98425196850393704" header="0.51181102362204722" footer="0.51181102362204722"/>
      <pageSetup paperSize="9" orientation="landscape" r:id="rId7"/>
      <headerFooter alignWithMargins="0"/>
    </customSheetView>
    <customSheetView guid="{E9EEBFBC-118A-6A4D-B9FD-18AD01A44724}" fitToPage="1" view="pageBreakPreview" topLeftCell="A7">
      <selection activeCell="J17" sqref="J17"/>
      <pageMargins left="0.55118110236220474" right="0.74803149606299213" top="0.78740157480314965" bottom="0.98425196850393704" header="0.51181102362204722" footer="0.51181102362204722"/>
      <pageSetup paperSize="9" orientation="landscape" r:id="rId8"/>
      <headerFooter alignWithMargins="0"/>
    </customSheetView>
  </customSheetViews>
  <phoneticPr fontId="11"/>
  <pageMargins left="0.55118110236220474" right="0.74803149606299213" top="0.78740157480314965" bottom="0.98425196850393704" header="0.51181102362204722" footer="0.51181102362204722"/>
  <pageSetup paperSize="9" scale="99" fitToWidth="1" fitToHeight="1" orientation="landscape" usePrinterDefaults="1" r:id="rId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30"/>
  <sheetViews>
    <sheetView view="pageBreakPreview" zoomScaleSheetLayoutView="100" workbookViewId="0">
      <selection activeCell="B7" sqref="B7"/>
    </sheetView>
  </sheetViews>
  <sheetFormatPr defaultRowHeight="13.2"/>
  <cols>
    <col min="1" max="1" width="3.375" style="34" customWidth="1"/>
    <col min="2" max="2" width="13.625" style="34" customWidth="1"/>
    <col min="3" max="6" width="14.625" style="34" customWidth="1"/>
    <col min="7" max="7" width="2.125" style="34" customWidth="1"/>
    <col min="8" max="8" width="15.625" style="34" customWidth="1"/>
    <col min="9" max="256" width="9" style="34" customWidth="1"/>
    <col min="257" max="257" width="3.375" style="34" customWidth="1"/>
    <col min="258" max="258" width="13.625" style="34" customWidth="1"/>
    <col min="259" max="262" width="14.625" style="34" customWidth="1"/>
    <col min="263" max="263" width="2.125" style="34" customWidth="1"/>
    <col min="264" max="264" width="15.625" style="34" customWidth="1"/>
    <col min="265" max="512" width="9" style="34" customWidth="1"/>
    <col min="513" max="513" width="3.375" style="34" customWidth="1"/>
    <col min="514" max="514" width="13.625" style="34" customWidth="1"/>
    <col min="515" max="518" width="14.625" style="34" customWidth="1"/>
    <col min="519" max="519" width="2.125" style="34" customWidth="1"/>
    <col min="520" max="520" width="15.625" style="34" customWidth="1"/>
    <col min="521" max="768" width="9" style="34" customWidth="1"/>
    <col min="769" max="769" width="3.375" style="34" customWidth="1"/>
    <col min="770" max="770" width="13.625" style="34" customWidth="1"/>
    <col min="771" max="774" width="14.625" style="34" customWidth="1"/>
    <col min="775" max="775" width="2.125" style="34" customWidth="1"/>
    <col min="776" max="776" width="15.625" style="34" customWidth="1"/>
    <col min="777" max="1024" width="9" style="34" customWidth="1"/>
    <col min="1025" max="1025" width="3.375" style="34" customWidth="1"/>
    <col min="1026" max="1026" width="13.625" style="34" customWidth="1"/>
    <col min="1027" max="1030" width="14.625" style="34" customWidth="1"/>
    <col min="1031" max="1031" width="2.125" style="34" customWidth="1"/>
    <col min="1032" max="1032" width="15.625" style="34" customWidth="1"/>
    <col min="1033" max="1280" width="9" style="34" customWidth="1"/>
    <col min="1281" max="1281" width="3.375" style="34" customWidth="1"/>
    <col min="1282" max="1282" width="13.625" style="34" customWidth="1"/>
    <col min="1283" max="1286" width="14.625" style="34" customWidth="1"/>
    <col min="1287" max="1287" width="2.125" style="34" customWidth="1"/>
    <col min="1288" max="1288" width="15.625" style="34" customWidth="1"/>
    <col min="1289" max="1536" width="9" style="34" customWidth="1"/>
    <col min="1537" max="1537" width="3.375" style="34" customWidth="1"/>
    <col min="1538" max="1538" width="13.625" style="34" customWidth="1"/>
    <col min="1539" max="1542" width="14.625" style="34" customWidth="1"/>
    <col min="1543" max="1543" width="2.125" style="34" customWidth="1"/>
    <col min="1544" max="1544" width="15.625" style="34" customWidth="1"/>
    <col min="1545" max="1792" width="9" style="34" customWidth="1"/>
    <col min="1793" max="1793" width="3.375" style="34" customWidth="1"/>
    <col min="1794" max="1794" width="13.625" style="34" customWidth="1"/>
    <col min="1795" max="1798" width="14.625" style="34" customWidth="1"/>
    <col min="1799" max="1799" width="2.125" style="34" customWidth="1"/>
    <col min="1800" max="1800" width="15.625" style="34" customWidth="1"/>
    <col min="1801" max="2048" width="9" style="34" customWidth="1"/>
    <col min="2049" max="2049" width="3.375" style="34" customWidth="1"/>
    <col min="2050" max="2050" width="13.625" style="34" customWidth="1"/>
    <col min="2051" max="2054" width="14.625" style="34" customWidth="1"/>
    <col min="2055" max="2055" width="2.125" style="34" customWidth="1"/>
    <col min="2056" max="2056" width="15.625" style="34" customWidth="1"/>
    <col min="2057" max="2304" width="9" style="34" customWidth="1"/>
    <col min="2305" max="2305" width="3.375" style="34" customWidth="1"/>
    <col min="2306" max="2306" width="13.625" style="34" customWidth="1"/>
    <col min="2307" max="2310" width="14.625" style="34" customWidth="1"/>
    <col min="2311" max="2311" width="2.125" style="34" customWidth="1"/>
    <col min="2312" max="2312" width="15.625" style="34" customWidth="1"/>
    <col min="2313" max="2560" width="9" style="34" customWidth="1"/>
    <col min="2561" max="2561" width="3.375" style="34" customWidth="1"/>
    <col min="2562" max="2562" width="13.625" style="34" customWidth="1"/>
    <col min="2563" max="2566" width="14.625" style="34" customWidth="1"/>
    <col min="2567" max="2567" width="2.125" style="34" customWidth="1"/>
    <col min="2568" max="2568" width="15.625" style="34" customWidth="1"/>
    <col min="2569" max="2816" width="9" style="34" customWidth="1"/>
    <col min="2817" max="2817" width="3.375" style="34" customWidth="1"/>
    <col min="2818" max="2818" width="13.625" style="34" customWidth="1"/>
    <col min="2819" max="2822" width="14.625" style="34" customWidth="1"/>
    <col min="2823" max="2823" width="2.125" style="34" customWidth="1"/>
    <col min="2824" max="2824" width="15.625" style="34" customWidth="1"/>
    <col min="2825" max="3072" width="9" style="34" customWidth="1"/>
    <col min="3073" max="3073" width="3.375" style="34" customWidth="1"/>
    <col min="3074" max="3074" width="13.625" style="34" customWidth="1"/>
    <col min="3075" max="3078" width="14.625" style="34" customWidth="1"/>
    <col min="3079" max="3079" width="2.125" style="34" customWidth="1"/>
    <col min="3080" max="3080" width="15.625" style="34" customWidth="1"/>
    <col min="3081" max="3328" width="9" style="34" customWidth="1"/>
    <col min="3329" max="3329" width="3.375" style="34" customWidth="1"/>
    <col min="3330" max="3330" width="13.625" style="34" customWidth="1"/>
    <col min="3331" max="3334" width="14.625" style="34" customWidth="1"/>
    <col min="3335" max="3335" width="2.125" style="34" customWidth="1"/>
    <col min="3336" max="3336" width="15.625" style="34" customWidth="1"/>
    <col min="3337" max="3584" width="9" style="34" customWidth="1"/>
    <col min="3585" max="3585" width="3.375" style="34" customWidth="1"/>
    <col min="3586" max="3586" width="13.625" style="34" customWidth="1"/>
    <col min="3587" max="3590" width="14.625" style="34" customWidth="1"/>
    <col min="3591" max="3591" width="2.125" style="34" customWidth="1"/>
    <col min="3592" max="3592" width="15.625" style="34" customWidth="1"/>
    <col min="3593" max="3840" width="9" style="34" customWidth="1"/>
    <col min="3841" max="3841" width="3.375" style="34" customWidth="1"/>
    <col min="3842" max="3842" width="13.625" style="34" customWidth="1"/>
    <col min="3843" max="3846" width="14.625" style="34" customWidth="1"/>
    <col min="3847" max="3847" width="2.125" style="34" customWidth="1"/>
    <col min="3848" max="3848" width="15.625" style="34" customWidth="1"/>
    <col min="3849" max="4096" width="9" style="34" customWidth="1"/>
    <col min="4097" max="4097" width="3.375" style="34" customWidth="1"/>
    <col min="4098" max="4098" width="13.625" style="34" customWidth="1"/>
    <col min="4099" max="4102" width="14.625" style="34" customWidth="1"/>
    <col min="4103" max="4103" width="2.125" style="34" customWidth="1"/>
    <col min="4104" max="4104" width="15.625" style="34" customWidth="1"/>
    <col min="4105" max="4352" width="9" style="34" customWidth="1"/>
    <col min="4353" max="4353" width="3.375" style="34" customWidth="1"/>
    <col min="4354" max="4354" width="13.625" style="34" customWidth="1"/>
    <col min="4355" max="4358" width="14.625" style="34" customWidth="1"/>
    <col min="4359" max="4359" width="2.125" style="34" customWidth="1"/>
    <col min="4360" max="4360" width="15.625" style="34" customWidth="1"/>
    <col min="4361" max="4608" width="9" style="34" customWidth="1"/>
    <col min="4609" max="4609" width="3.375" style="34" customWidth="1"/>
    <col min="4610" max="4610" width="13.625" style="34" customWidth="1"/>
    <col min="4611" max="4614" width="14.625" style="34" customWidth="1"/>
    <col min="4615" max="4615" width="2.125" style="34" customWidth="1"/>
    <col min="4616" max="4616" width="15.625" style="34" customWidth="1"/>
    <col min="4617" max="4864" width="9" style="34" customWidth="1"/>
    <col min="4865" max="4865" width="3.375" style="34" customWidth="1"/>
    <col min="4866" max="4866" width="13.625" style="34" customWidth="1"/>
    <col min="4867" max="4870" width="14.625" style="34" customWidth="1"/>
    <col min="4871" max="4871" width="2.125" style="34" customWidth="1"/>
    <col min="4872" max="4872" width="15.625" style="34" customWidth="1"/>
    <col min="4873" max="5120" width="9" style="34" customWidth="1"/>
    <col min="5121" max="5121" width="3.375" style="34" customWidth="1"/>
    <col min="5122" max="5122" width="13.625" style="34" customWidth="1"/>
    <col min="5123" max="5126" width="14.625" style="34" customWidth="1"/>
    <col min="5127" max="5127" width="2.125" style="34" customWidth="1"/>
    <col min="5128" max="5128" width="15.625" style="34" customWidth="1"/>
    <col min="5129" max="5376" width="9" style="34" customWidth="1"/>
    <col min="5377" max="5377" width="3.375" style="34" customWidth="1"/>
    <col min="5378" max="5378" width="13.625" style="34" customWidth="1"/>
    <col min="5379" max="5382" width="14.625" style="34" customWidth="1"/>
    <col min="5383" max="5383" width="2.125" style="34" customWidth="1"/>
    <col min="5384" max="5384" width="15.625" style="34" customWidth="1"/>
    <col min="5385" max="5632" width="9" style="34" customWidth="1"/>
    <col min="5633" max="5633" width="3.375" style="34" customWidth="1"/>
    <col min="5634" max="5634" width="13.625" style="34" customWidth="1"/>
    <col min="5635" max="5638" width="14.625" style="34" customWidth="1"/>
    <col min="5639" max="5639" width="2.125" style="34" customWidth="1"/>
    <col min="5640" max="5640" width="15.625" style="34" customWidth="1"/>
    <col min="5641" max="5888" width="9" style="34" customWidth="1"/>
    <col min="5889" max="5889" width="3.375" style="34" customWidth="1"/>
    <col min="5890" max="5890" width="13.625" style="34" customWidth="1"/>
    <col min="5891" max="5894" width="14.625" style="34" customWidth="1"/>
    <col min="5895" max="5895" width="2.125" style="34" customWidth="1"/>
    <col min="5896" max="5896" width="15.625" style="34" customWidth="1"/>
    <col min="5897" max="6144" width="9" style="34" customWidth="1"/>
    <col min="6145" max="6145" width="3.375" style="34" customWidth="1"/>
    <col min="6146" max="6146" width="13.625" style="34" customWidth="1"/>
    <col min="6147" max="6150" width="14.625" style="34" customWidth="1"/>
    <col min="6151" max="6151" width="2.125" style="34" customWidth="1"/>
    <col min="6152" max="6152" width="15.625" style="34" customWidth="1"/>
    <col min="6153" max="6400" width="9" style="34" customWidth="1"/>
    <col min="6401" max="6401" width="3.375" style="34" customWidth="1"/>
    <col min="6402" max="6402" width="13.625" style="34" customWidth="1"/>
    <col min="6403" max="6406" width="14.625" style="34" customWidth="1"/>
    <col min="6407" max="6407" width="2.125" style="34" customWidth="1"/>
    <col min="6408" max="6408" width="15.625" style="34" customWidth="1"/>
    <col min="6409" max="6656" width="9" style="34" customWidth="1"/>
    <col min="6657" max="6657" width="3.375" style="34" customWidth="1"/>
    <col min="6658" max="6658" width="13.625" style="34" customWidth="1"/>
    <col min="6659" max="6662" width="14.625" style="34" customWidth="1"/>
    <col min="6663" max="6663" width="2.125" style="34" customWidth="1"/>
    <col min="6664" max="6664" width="15.625" style="34" customWidth="1"/>
    <col min="6665" max="6912" width="9" style="34" customWidth="1"/>
    <col min="6913" max="6913" width="3.375" style="34" customWidth="1"/>
    <col min="6914" max="6914" width="13.625" style="34" customWidth="1"/>
    <col min="6915" max="6918" width="14.625" style="34" customWidth="1"/>
    <col min="6919" max="6919" width="2.125" style="34" customWidth="1"/>
    <col min="6920" max="6920" width="15.625" style="34" customWidth="1"/>
    <col min="6921" max="7168" width="9" style="34" customWidth="1"/>
    <col min="7169" max="7169" width="3.375" style="34" customWidth="1"/>
    <col min="7170" max="7170" width="13.625" style="34" customWidth="1"/>
    <col min="7171" max="7174" width="14.625" style="34" customWidth="1"/>
    <col min="7175" max="7175" width="2.125" style="34" customWidth="1"/>
    <col min="7176" max="7176" width="15.625" style="34" customWidth="1"/>
    <col min="7177" max="7424" width="9" style="34" customWidth="1"/>
    <col min="7425" max="7425" width="3.375" style="34" customWidth="1"/>
    <col min="7426" max="7426" width="13.625" style="34" customWidth="1"/>
    <col min="7427" max="7430" width="14.625" style="34" customWidth="1"/>
    <col min="7431" max="7431" width="2.125" style="34" customWidth="1"/>
    <col min="7432" max="7432" width="15.625" style="34" customWidth="1"/>
    <col min="7433" max="7680" width="9" style="34" customWidth="1"/>
    <col min="7681" max="7681" width="3.375" style="34" customWidth="1"/>
    <col min="7682" max="7682" width="13.625" style="34" customWidth="1"/>
    <col min="7683" max="7686" width="14.625" style="34" customWidth="1"/>
    <col min="7687" max="7687" width="2.125" style="34" customWidth="1"/>
    <col min="7688" max="7688" width="15.625" style="34" customWidth="1"/>
    <col min="7689" max="7936" width="9" style="34" customWidth="1"/>
    <col min="7937" max="7937" width="3.375" style="34" customWidth="1"/>
    <col min="7938" max="7938" width="13.625" style="34" customWidth="1"/>
    <col min="7939" max="7942" width="14.625" style="34" customWidth="1"/>
    <col min="7943" max="7943" width="2.125" style="34" customWidth="1"/>
    <col min="7944" max="7944" width="15.625" style="34" customWidth="1"/>
    <col min="7945" max="8192" width="9" style="34" customWidth="1"/>
    <col min="8193" max="8193" width="3.375" style="34" customWidth="1"/>
    <col min="8194" max="8194" width="13.625" style="34" customWidth="1"/>
    <col min="8195" max="8198" width="14.625" style="34" customWidth="1"/>
    <col min="8199" max="8199" width="2.125" style="34" customWidth="1"/>
    <col min="8200" max="8200" width="15.625" style="34" customWidth="1"/>
    <col min="8201" max="8448" width="9" style="34" customWidth="1"/>
    <col min="8449" max="8449" width="3.375" style="34" customWidth="1"/>
    <col min="8450" max="8450" width="13.625" style="34" customWidth="1"/>
    <col min="8451" max="8454" width="14.625" style="34" customWidth="1"/>
    <col min="8455" max="8455" width="2.125" style="34" customWidth="1"/>
    <col min="8456" max="8456" width="15.625" style="34" customWidth="1"/>
    <col min="8457" max="8704" width="9" style="34" customWidth="1"/>
    <col min="8705" max="8705" width="3.375" style="34" customWidth="1"/>
    <col min="8706" max="8706" width="13.625" style="34" customWidth="1"/>
    <col min="8707" max="8710" width="14.625" style="34" customWidth="1"/>
    <col min="8711" max="8711" width="2.125" style="34" customWidth="1"/>
    <col min="8712" max="8712" width="15.625" style="34" customWidth="1"/>
    <col min="8713" max="8960" width="9" style="34" customWidth="1"/>
    <col min="8961" max="8961" width="3.375" style="34" customWidth="1"/>
    <col min="8962" max="8962" width="13.625" style="34" customWidth="1"/>
    <col min="8963" max="8966" width="14.625" style="34" customWidth="1"/>
    <col min="8967" max="8967" width="2.125" style="34" customWidth="1"/>
    <col min="8968" max="8968" width="15.625" style="34" customWidth="1"/>
    <col min="8969" max="9216" width="9" style="34" customWidth="1"/>
    <col min="9217" max="9217" width="3.375" style="34" customWidth="1"/>
    <col min="9218" max="9218" width="13.625" style="34" customWidth="1"/>
    <col min="9219" max="9222" width="14.625" style="34" customWidth="1"/>
    <col min="9223" max="9223" width="2.125" style="34" customWidth="1"/>
    <col min="9224" max="9224" width="15.625" style="34" customWidth="1"/>
    <col min="9225" max="9472" width="9" style="34" customWidth="1"/>
    <col min="9473" max="9473" width="3.375" style="34" customWidth="1"/>
    <col min="9474" max="9474" width="13.625" style="34" customWidth="1"/>
    <col min="9475" max="9478" width="14.625" style="34" customWidth="1"/>
    <col min="9479" max="9479" width="2.125" style="34" customWidth="1"/>
    <col min="9480" max="9480" width="15.625" style="34" customWidth="1"/>
    <col min="9481" max="9728" width="9" style="34" customWidth="1"/>
    <col min="9729" max="9729" width="3.375" style="34" customWidth="1"/>
    <col min="9730" max="9730" width="13.625" style="34" customWidth="1"/>
    <col min="9731" max="9734" width="14.625" style="34" customWidth="1"/>
    <col min="9735" max="9735" width="2.125" style="34" customWidth="1"/>
    <col min="9736" max="9736" width="15.625" style="34" customWidth="1"/>
    <col min="9737" max="9984" width="9" style="34" customWidth="1"/>
    <col min="9985" max="9985" width="3.375" style="34" customWidth="1"/>
    <col min="9986" max="9986" width="13.625" style="34" customWidth="1"/>
    <col min="9987" max="9990" width="14.625" style="34" customWidth="1"/>
    <col min="9991" max="9991" width="2.125" style="34" customWidth="1"/>
    <col min="9992" max="9992" width="15.625" style="34" customWidth="1"/>
    <col min="9993" max="10240" width="9" style="34" customWidth="1"/>
    <col min="10241" max="10241" width="3.375" style="34" customWidth="1"/>
    <col min="10242" max="10242" width="13.625" style="34" customWidth="1"/>
    <col min="10243" max="10246" width="14.625" style="34" customWidth="1"/>
    <col min="10247" max="10247" width="2.125" style="34" customWidth="1"/>
    <col min="10248" max="10248" width="15.625" style="34" customWidth="1"/>
    <col min="10249" max="10496" width="9" style="34" customWidth="1"/>
    <col min="10497" max="10497" width="3.375" style="34" customWidth="1"/>
    <col min="10498" max="10498" width="13.625" style="34" customWidth="1"/>
    <col min="10499" max="10502" width="14.625" style="34" customWidth="1"/>
    <col min="10503" max="10503" width="2.125" style="34" customWidth="1"/>
    <col min="10504" max="10504" width="15.625" style="34" customWidth="1"/>
    <col min="10505" max="10752" width="9" style="34" customWidth="1"/>
    <col min="10753" max="10753" width="3.375" style="34" customWidth="1"/>
    <col min="10754" max="10754" width="13.625" style="34" customWidth="1"/>
    <col min="10755" max="10758" width="14.625" style="34" customWidth="1"/>
    <col min="10759" max="10759" width="2.125" style="34" customWidth="1"/>
    <col min="10760" max="10760" width="15.625" style="34" customWidth="1"/>
    <col min="10761" max="11008" width="9" style="34" customWidth="1"/>
    <col min="11009" max="11009" width="3.375" style="34" customWidth="1"/>
    <col min="11010" max="11010" width="13.625" style="34" customWidth="1"/>
    <col min="11011" max="11014" width="14.625" style="34" customWidth="1"/>
    <col min="11015" max="11015" width="2.125" style="34" customWidth="1"/>
    <col min="11016" max="11016" width="15.625" style="34" customWidth="1"/>
    <col min="11017" max="11264" width="9" style="34" customWidth="1"/>
    <col min="11265" max="11265" width="3.375" style="34" customWidth="1"/>
    <col min="11266" max="11266" width="13.625" style="34" customWidth="1"/>
    <col min="11267" max="11270" width="14.625" style="34" customWidth="1"/>
    <col min="11271" max="11271" width="2.125" style="34" customWidth="1"/>
    <col min="11272" max="11272" width="15.625" style="34" customWidth="1"/>
    <col min="11273" max="11520" width="9" style="34" customWidth="1"/>
    <col min="11521" max="11521" width="3.375" style="34" customWidth="1"/>
    <col min="11522" max="11522" width="13.625" style="34" customWidth="1"/>
    <col min="11523" max="11526" width="14.625" style="34" customWidth="1"/>
    <col min="11527" max="11527" width="2.125" style="34" customWidth="1"/>
    <col min="11528" max="11528" width="15.625" style="34" customWidth="1"/>
    <col min="11529" max="11776" width="9" style="34" customWidth="1"/>
    <col min="11777" max="11777" width="3.375" style="34" customWidth="1"/>
    <col min="11778" max="11778" width="13.625" style="34" customWidth="1"/>
    <col min="11779" max="11782" width="14.625" style="34" customWidth="1"/>
    <col min="11783" max="11783" width="2.125" style="34" customWidth="1"/>
    <col min="11784" max="11784" width="15.625" style="34" customWidth="1"/>
    <col min="11785" max="12032" width="9" style="34" customWidth="1"/>
    <col min="12033" max="12033" width="3.375" style="34" customWidth="1"/>
    <col min="12034" max="12034" width="13.625" style="34" customWidth="1"/>
    <col min="12035" max="12038" width="14.625" style="34" customWidth="1"/>
    <col min="12039" max="12039" width="2.125" style="34" customWidth="1"/>
    <col min="12040" max="12040" width="15.625" style="34" customWidth="1"/>
    <col min="12041" max="12288" width="9" style="34" customWidth="1"/>
    <col min="12289" max="12289" width="3.375" style="34" customWidth="1"/>
    <col min="12290" max="12290" width="13.625" style="34" customWidth="1"/>
    <col min="12291" max="12294" width="14.625" style="34" customWidth="1"/>
    <col min="12295" max="12295" width="2.125" style="34" customWidth="1"/>
    <col min="12296" max="12296" width="15.625" style="34" customWidth="1"/>
    <col min="12297" max="12544" width="9" style="34" customWidth="1"/>
    <col min="12545" max="12545" width="3.375" style="34" customWidth="1"/>
    <col min="12546" max="12546" width="13.625" style="34" customWidth="1"/>
    <col min="12547" max="12550" width="14.625" style="34" customWidth="1"/>
    <col min="12551" max="12551" width="2.125" style="34" customWidth="1"/>
    <col min="12552" max="12552" width="15.625" style="34" customWidth="1"/>
    <col min="12553" max="12800" width="9" style="34" customWidth="1"/>
    <col min="12801" max="12801" width="3.375" style="34" customWidth="1"/>
    <col min="12802" max="12802" width="13.625" style="34" customWidth="1"/>
    <col min="12803" max="12806" width="14.625" style="34" customWidth="1"/>
    <col min="12807" max="12807" width="2.125" style="34" customWidth="1"/>
    <col min="12808" max="12808" width="15.625" style="34" customWidth="1"/>
    <col min="12809" max="13056" width="9" style="34" customWidth="1"/>
    <col min="13057" max="13057" width="3.375" style="34" customWidth="1"/>
    <col min="13058" max="13058" width="13.625" style="34" customWidth="1"/>
    <col min="13059" max="13062" width="14.625" style="34" customWidth="1"/>
    <col min="13063" max="13063" width="2.125" style="34" customWidth="1"/>
    <col min="13064" max="13064" width="15.625" style="34" customWidth="1"/>
    <col min="13065" max="13312" width="9" style="34" customWidth="1"/>
    <col min="13313" max="13313" width="3.375" style="34" customWidth="1"/>
    <col min="13314" max="13314" width="13.625" style="34" customWidth="1"/>
    <col min="13315" max="13318" width="14.625" style="34" customWidth="1"/>
    <col min="13319" max="13319" width="2.125" style="34" customWidth="1"/>
    <col min="13320" max="13320" width="15.625" style="34" customWidth="1"/>
    <col min="13321" max="13568" width="9" style="34" customWidth="1"/>
    <col min="13569" max="13569" width="3.375" style="34" customWidth="1"/>
    <col min="13570" max="13570" width="13.625" style="34" customWidth="1"/>
    <col min="13571" max="13574" width="14.625" style="34" customWidth="1"/>
    <col min="13575" max="13575" width="2.125" style="34" customWidth="1"/>
    <col min="13576" max="13576" width="15.625" style="34" customWidth="1"/>
    <col min="13577" max="13824" width="9" style="34" customWidth="1"/>
    <col min="13825" max="13825" width="3.375" style="34" customWidth="1"/>
    <col min="13826" max="13826" width="13.625" style="34" customWidth="1"/>
    <col min="13827" max="13830" width="14.625" style="34" customWidth="1"/>
    <col min="13831" max="13831" width="2.125" style="34" customWidth="1"/>
    <col min="13832" max="13832" width="15.625" style="34" customWidth="1"/>
    <col min="13833" max="14080" width="9" style="34" customWidth="1"/>
    <col min="14081" max="14081" width="3.375" style="34" customWidth="1"/>
    <col min="14082" max="14082" width="13.625" style="34" customWidth="1"/>
    <col min="14083" max="14086" width="14.625" style="34" customWidth="1"/>
    <col min="14087" max="14087" width="2.125" style="34" customWidth="1"/>
    <col min="14088" max="14088" width="15.625" style="34" customWidth="1"/>
    <col min="14089" max="14336" width="9" style="34" customWidth="1"/>
    <col min="14337" max="14337" width="3.375" style="34" customWidth="1"/>
    <col min="14338" max="14338" width="13.625" style="34" customWidth="1"/>
    <col min="14339" max="14342" width="14.625" style="34" customWidth="1"/>
    <col min="14343" max="14343" width="2.125" style="34" customWidth="1"/>
    <col min="14344" max="14344" width="15.625" style="34" customWidth="1"/>
    <col min="14345" max="14592" width="9" style="34" customWidth="1"/>
    <col min="14593" max="14593" width="3.375" style="34" customWidth="1"/>
    <col min="14594" max="14594" width="13.625" style="34" customWidth="1"/>
    <col min="14595" max="14598" width="14.625" style="34" customWidth="1"/>
    <col min="14599" max="14599" width="2.125" style="34" customWidth="1"/>
    <col min="14600" max="14600" width="15.625" style="34" customWidth="1"/>
    <col min="14601" max="14848" width="9" style="34" customWidth="1"/>
    <col min="14849" max="14849" width="3.375" style="34" customWidth="1"/>
    <col min="14850" max="14850" width="13.625" style="34" customWidth="1"/>
    <col min="14851" max="14854" width="14.625" style="34" customWidth="1"/>
    <col min="14855" max="14855" width="2.125" style="34" customWidth="1"/>
    <col min="14856" max="14856" width="15.625" style="34" customWidth="1"/>
    <col min="14857" max="15104" width="9" style="34" customWidth="1"/>
    <col min="15105" max="15105" width="3.375" style="34" customWidth="1"/>
    <col min="15106" max="15106" width="13.625" style="34" customWidth="1"/>
    <col min="15107" max="15110" width="14.625" style="34" customWidth="1"/>
    <col min="15111" max="15111" width="2.125" style="34" customWidth="1"/>
    <col min="15112" max="15112" width="15.625" style="34" customWidth="1"/>
    <col min="15113" max="15360" width="9" style="34" customWidth="1"/>
    <col min="15361" max="15361" width="3.375" style="34" customWidth="1"/>
    <col min="15362" max="15362" width="13.625" style="34" customWidth="1"/>
    <col min="15363" max="15366" width="14.625" style="34" customWidth="1"/>
    <col min="15367" max="15367" width="2.125" style="34" customWidth="1"/>
    <col min="15368" max="15368" width="15.625" style="34" customWidth="1"/>
    <col min="15369" max="15616" width="9" style="34" customWidth="1"/>
    <col min="15617" max="15617" width="3.375" style="34" customWidth="1"/>
    <col min="15618" max="15618" width="13.625" style="34" customWidth="1"/>
    <col min="15619" max="15622" width="14.625" style="34" customWidth="1"/>
    <col min="15623" max="15623" width="2.125" style="34" customWidth="1"/>
    <col min="15624" max="15624" width="15.625" style="34" customWidth="1"/>
    <col min="15625" max="15872" width="9" style="34" customWidth="1"/>
    <col min="15873" max="15873" width="3.375" style="34" customWidth="1"/>
    <col min="15874" max="15874" width="13.625" style="34" customWidth="1"/>
    <col min="15875" max="15878" width="14.625" style="34" customWidth="1"/>
    <col min="15879" max="15879" width="2.125" style="34" customWidth="1"/>
    <col min="15880" max="15880" width="15.625" style="34" customWidth="1"/>
    <col min="15881" max="16128" width="9" style="34" customWidth="1"/>
    <col min="16129" max="16129" width="3.375" style="34" customWidth="1"/>
    <col min="16130" max="16130" width="13.625" style="34" customWidth="1"/>
    <col min="16131" max="16134" width="14.625" style="34" customWidth="1"/>
    <col min="16135" max="16135" width="2.125" style="34" customWidth="1"/>
    <col min="16136" max="16136" width="15.625" style="34" customWidth="1"/>
    <col min="16137" max="16384" width="9" style="34" customWidth="1"/>
  </cols>
  <sheetData>
    <row r="1" spans="1:7" s="34" customFormat="1" ht="24.95" customHeight="1">
      <c r="A1" s="47" t="s">
        <v>74</v>
      </c>
      <c r="B1" s="49"/>
      <c r="C1" s="55"/>
      <c r="D1" s="55"/>
    </row>
    <row r="2" spans="1:7" s="34" customFormat="1" ht="15" customHeight="1">
      <c r="A2" s="2"/>
      <c r="B2" s="50"/>
      <c r="C2" s="56"/>
      <c r="D2" s="56"/>
    </row>
    <row r="3" spans="1:7" s="2" customFormat="1" ht="15" customHeight="1">
      <c r="F3" s="21" t="s">
        <v>20</v>
      </c>
      <c r="G3" s="21"/>
    </row>
    <row r="4" spans="1:7" s="2" customFormat="1" ht="30" customHeight="1">
      <c r="B4" s="51" t="s">
        <v>73</v>
      </c>
      <c r="C4" s="14" t="s">
        <v>72</v>
      </c>
      <c r="D4" s="14" t="s">
        <v>71</v>
      </c>
      <c r="E4" s="14"/>
      <c r="F4" s="14"/>
    </row>
    <row r="5" spans="1:7" s="2" customFormat="1" ht="30" customHeight="1">
      <c r="B5" s="8"/>
      <c r="C5" s="14" t="s">
        <v>34</v>
      </c>
      <c r="D5" s="14" t="s">
        <v>70</v>
      </c>
      <c r="E5" s="14" t="s">
        <v>69</v>
      </c>
      <c r="F5" s="14" t="s">
        <v>61</v>
      </c>
    </row>
    <row r="6" spans="1:7" s="2" customFormat="1" ht="30" customHeight="1">
      <c r="B6" s="14" t="s">
        <v>68</v>
      </c>
      <c r="C6" s="40">
        <v>20801</v>
      </c>
      <c r="D6" s="40">
        <v>8598</v>
      </c>
      <c r="E6" s="40">
        <v>15112</v>
      </c>
      <c r="F6" s="40">
        <v>13341</v>
      </c>
    </row>
    <row r="7" spans="1:7" s="2" customFormat="1" ht="30" customHeight="1">
      <c r="B7" s="52" t="s">
        <v>67</v>
      </c>
      <c r="C7" s="41">
        <v>20276</v>
      </c>
      <c r="D7" s="41">
        <v>8907</v>
      </c>
      <c r="E7" s="41">
        <v>15328</v>
      </c>
      <c r="F7" s="41">
        <v>13602</v>
      </c>
    </row>
    <row r="8" spans="1:7" s="2" customFormat="1" ht="30" customHeight="1">
      <c r="B8" s="14" t="s">
        <v>66</v>
      </c>
      <c r="C8" s="40">
        <v>21063</v>
      </c>
      <c r="D8" s="40">
        <v>9184</v>
      </c>
      <c r="E8" s="40">
        <v>15805</v>
      </c>
      <c r="F8" s="40">
        <v>14052</v>
      </c>
    </row>
    <row r="9" spans="1:7" s="2" customFormat="1" ht="30" customHeight="1">
      <c r="B9" s="14" t="s">
        <v>65</v>
      </c>
      <c r="C9" s="40">
        <v>21148</v>
      </c>
      <c r="D9" s="40">
        <v>4656</v>
      </c>
      <c r="E9" s="40">
        <v>8139</v>
      </c>
      <c r="F9" s="40">
        <v>14680</v>
      </c>
    </row>
    <row r="10" spans="1:7" s="2" customFormat="1" ht="30" customHeight="1">
      <c r="B10" s="14" t="s">
        <v>24</v>
      </c>
      <c r="C10" s="40">
        <v>21703</v>
      </c>
      <c r="D10" s="40">
        <v>4722</v>
      </c>
      <c r="E10" s="40">
        <v>8277</v>
      </c>
      <c r="F10" s="40">
        <v>15289</v>
      </c>
    </row>
    <row r="11" spans="1:7" s="2" customFormat="1" ht="30" customHeight="1">
      <c r="B11" s="14" t="s">
        <v>17</v>
      </c>
      <c r="C11" s="40">
        <v>22063</v>
      </c>
      <c r="D11" s="40">
        <v>4743</v>
      </c>
      <c r="E11" s="40">
        <v>8353</v>
      </c>
      <c r="F11" s="40">
        <v>15738</v>
      </c>
    </row>
    <row r="12" spans="1:7" s="2" customFormat="1" ht="30" customHeight="1">
      <c r="B12" s="14" t="s">
        <v>45</v>
      </c>
      <c r="C12" s="40">
        <v>22379</v>
      </c>
      <c r="D12" s="40">
        <v>4701</v>
      </c>
      <c r="E12" s="40">
        <v>8370</v>
      </c>
      <c r="F12" s="40">
        <v>16197</v>
      </c>
    </row>
    <row r="13" spans="1:7" s="2" customFormat="1" ht="30" customHeight="1">
      <c r="B13" s="14" t="s">
        <v>93</v>
      </c>
      <c r="C13" s="40">
        <v>17798</v>
      </c>
      <c r="D13" s="40">
        <v>3676</v>
      </c>
      <c r="E13" s="40">
        <v>6554</v>
      </c>
      <c r="F13" s="40">
        <v>12891</v>
      </c>
    </row>
    <row r="14" spans="1:7" s="2" customFormat="1" ht="30" customHeight="1">
      <c r="B14" s="14" t="s">
        <v>94</v>
      </c>
      <c r="C14" s="40">
        <v>18810</v>
      </c>
      <c r="D14" s="40">
        <v>3888</v>
      </c>
      <c r="E14" s="40">
        <v>6935</v>
      </c>
      <c r="F14" s="40">
        <v>13701</v>
      </c>
    </row>
    <row r="15" spans="1:7" s="2" customFormat="1" ht="30" customHeight="1">
      <c r="B15" s="14" t="s">
        <v>1</v>
      </c>
      <c r="C15" s="40">
        <v>20274</v>
      </c>
      <c r="D15" s="40">
        <v>4304</v>
      </c>
      <c r="E15" s="40">
        <v>7605</v>
      </c>
      <c r="F15" s="40">
        <v>14676</v>
      </c>
    </row>
    <row r="16" spans="1:7" s="2" customFormat="1" ht="30" customHeight="1">
      <c r="B16" s="14" t="s">
        <v>96</v>
      </c>
      <c r="C16" s="40">
        <v>20922</v>
      </c>
      <c r="D16" s="40">
        <v>4441</v>
      </c>
      <c r="E16" s="40">
        <v>7823</v>
      </c>
      <c r="F16" s="40">
        <v>15643</v>
      </c>
    </row>
    <row r="17" spans="1:6" s="2" customFormat="1" ht="30" customHeight="1">
      <c r="B17" s="14" t="s">
        <v>25</v>
      </c>
      <c r="C17" s="40">
        <v>22070</v>
      </c>
      <c r="D17" s="40">
        <v>4571</v>
      </c>
      <c r="E17" s="40">
        <v>8070</v>
      </c>
      <c r="F17" s="40">
        <v>16167</v>
      </c>
    </row>
    <row r="18" spans="1:6" s="2" customFormat="1" ht="15" customHeight="1">
      <c r="B18" s="53"/>
      <c r="C18" s="53"/>
      <c r="D18" s="53"/>
      <c r="E18" s="58"/>
      <c r="F18" s="58"/>
    </row>
    <row r="19" spans="1:6" s="2" customFormat="1" ht="15" customHeight="1">
      <c r="B19" s="48" t="s">
        <v>37</v>
      </c>
      <c r="C19" s="53"/>
      <c r="D19" s="53"/>
      <c r="E19" s="53"/>
      <c r="F19" s="53"/>
    </row>
    <row r="20" spans="1:6" s="2" customFormat="1" ht="15" customHeight="1">
      <c r="B20" s="48" t="s">
        <v>78</v>
      </c>
      <c r="C20" s="53"/>
      <c r="D20" s="57"/>
      <c r="E20" s="53"/>
      <c r="F20" s="53"/>
    </row>
    <row r="21" spans="1:6" s="2" customFormat="1" ht="15" customHeight="1">
      <c r="B21" s="48" t="s">
        <v>97</v>
      </c>
      <c r="C21" s="53"/>
      <c r="D21" s="57"/>
      <c r="E21" s="53"/>
      <c r="F21" s="53"/>
    </row>
    <row r="22" spans="1:6" s="2" customFormat="1" ht="15" customHeight="1">
      <c r="B22" s="48" t="s">
        <v>98</v>
      </c>
      <c r="C22" s="53"/>
      <c r="D22" s="57"/>
      <c r="E22" s="53"/>
      <c r="F22" s="53"/>
    </row>
    <row r="23" spans="1:6" s="2" customFormat="1" ht="15" customHeight="1">
      <c r="A23" s="48"/>
      <c r="B23" s="53"/>
      <c r="C23" s="53"/>
      <c r="D23" s="53"/>
      <c r="E23" s="53"/>
      <c r="F23" s="53"/>
    </row>
    <row r="24" spans="1:6" s="2" customFormat="1" ht="15" customHeight="1">
      <c r="B24" s="54" t="s">
        <v>33</v>
      </c>
      <c r="E24" s="59"/>
    </row>
    <row r="25" spans="1:6" s="2" customFormat="1" ht="15" customHeight="1">
      <c r="B25" s="2" t="s">
        <v>64</v>
      </c>
    </row>
    <row r="26" spans="1:6" s="2" customFormat="1" ht="15" customHeight="1">
      <c r="B26" s="2" t="s">
        <v>63</v>
      </c>
    </row>
    <row r="27" spans="1:6" s="23" customFormat="1" ht="15" customHeight="1">
      <c r="B27" s="54" t="s">
        <v>60</v>
      </c>
    </row>
    <row r="28" spans="1:6" s="23" customFormat="1" ht="15" customHeight="1">
      <c r="B28" s="54" t="s">
        <v>21</v>
      </c>
    </row>
    <row r="29" spans="1:6" s="23" customFormat="1" ht="15" customHeight="1">
      <c r="B29" s="23" t="s">
        <v>55</v>
      </c>
    </row>
    <row r="30" spans="1:6" ht="15" customHeight="1">
      <c r="B30" s="23" t="s">
        <v>43</v>
      </c>
      <c r="C30" s="23"/>
      <c r="D30" s="23"/>
      <c r="E30" s="23"/>
      <c r="F30" s="23"/>
    </row>
    <row r="31" spans="1:6" ht="15" customHeight="1"/>
    <row r="32" spans="1:6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</sheetData>
  <customSheetViews>
    <customSheetView guid="{9214E7D0-9D22-904C-9207-E92EC9FF2934}" view="pageBreakPreview">
      <selection activeCell="N16" sqref="N16"/>
      <pageMargins left="0.59055118110236227" right="0.59055118110236227" top="0.59055118110236227" bottom="0.59055118110236227" header="0.51181102362204722" footer="0.51181102362204722"/>
      <pageSetup paperSize="9" r:id="rId1"/>
      <headerFooter alignWithMargins="0"/>
    </customSheetView>
    <customSheetView guid="{98682FCE-68AC-7B46-B13E-29ACBD7CC12F}" view="pageBreakPreview">
      <selection activeCell="B15" sqref="B15"/>
      <pageMargins left="0.59055118110236227" right="0.59055118110236227" top="0.59055118110236227" bottom="0.59055118110236227" header="0.51181102362204722" footer="0.51181102362204722"/>
      <pageSetup paperSize="9" r:id="rId2"/>
      <headerFooter alignWithMargins="0"/>
    </customSheetView>
    <customSheetView guid="{17056C86-84B8-9E41-9877-4A3EFB8DAA71}" view="pageBreakPreview">
      <selection activeCell="I14" sqref="I14"/>
      <pageMargins left="0.59055118110236227" right="0.59055118110236227" top="0.59055118110236227" bottom="0.59055118110236227" header="0.51181102362204722" footer="0.51181102362204722"/>
      <pageSetup paperSize="9" r:id="rId3"/>
      <headerFooter alignWithMargins="0"/>
    </customSheetView>
    <customSheetView guid="{B8B5E430-AC48-C440-ACE2-4220C3AF8576}" view="pageBreakPreview">
      <selection activeCell="N16" sqref="N16"/>
      <pageMargins left="0.59055118110236227" right="0.59055118110236227" top="0.59055118110236227" bottom="0.59055118110236227" header="0.51181102362204722" footer="0.51181102362204722"/>
      <pageSetup paperSize="9" r:id="rId4"/>
      <headerFooter alignWithMargins="0"/>
    </customSheetView>
    <customSheetView guid="{E5258D7D-7A8D-6848-8C7C-EA4DFEA26649}" showPageBreaks="1" view="pageBreakPreview" topLeftCell="A8">
      <selection activeCell="B15" sqref="B15"/>
      <pageMargins left="0.59055118110236227" right="0.59055118110236227" top="0.59055118110236227" bottom="0.59055118110236227" header="0.51181102362204722" footer="0.51181102362204722"/>
      <pageSetup paperSize="9" r:id="rId5"/>
      <headerFooter alignWithMargins="0"/>
    </customSheetView>
    <customSheetView guid="{0E0FA4C3-A256-E744-8932-24AF987ECB7A}" view="pageBreakPreview" topLeftCell="A7">
      <selection activeCell="F17" sqref="B17:F17"/>
      <pageMargins left="0.59055118110236227" right="0.59055118110236227" top="0.59055118110236227" bottom="0.59055118110236227" header="0.51181102362204722" footer="0.51181102362204722"/>
      <pageSetup paperSize="9" r:id="rId6"/>
      <headerFooter alignWithMargins="0"/>
    </customSheetView>
    <customSheetView guid="{03BAA3A8-B8AE-4947-AAF0-A1C6559EA681}" view="pageBreakPreview" topLeftCell="A7">
      <selection activeCell="D23" sqref="D23"/>
      <pageMargins left="0.59055118110236227" right="0.59055118110236227" top="0.59055118110236227" bottom="0.59055118110236227" header="0.51181102362204722" footer="0.51181102362204722"/>
      <pageSetup paperSize="9" r:id="rId7"/>
      <headerFooter alignWithMargins="0"/>
    </customSheetView>
    <customSheetView guid="{E9EEBFBC-118A-6A4D-B9FD-18AD01A44724}" view="pageBreakPreview" topLeftCell="A7">
      <selection activeCell="E17" sqref="E17"/>
      <pageMargins left="0.59055118110236227" right="0.59055118110236227" top="0.59055118110236227" bottom="0.59055118110236227" header="0.51181102362204722" footer="0.51181102362204722"/>
      <pageSetup paperSize="9" r:id="rId8"/>
      <headerFooter alignWithMargins="0"/>
    </customSheetView>
  </customSheetViews>
  <mergeCells count="3">
    <mergeCell ref="D4:F4"/>
    <mergeCell ref="E18:F18"/>
    <mergeCell ref="B4:B5"/>
  </mergeCells>
  <phoneticPr fontId="11"/>
  <pageMargins left="0.59055118110236227" right="0.59055118110236227" top="0.59055118110236227" bottom="0.59055118110236227" header="0.51181102362204722" footer="0.51181102362204722"/>
  <pageSetup paperSize="9" fitToWidth="1" fitToHeight="1" usePrinterDefaults="1" r:id="rId9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7-1自動車保有車両数</vt:lpstr>
      <vt:lpstr>7-2軽自動車登録台数</vt:lpstr>
      <vt:lpstr>7-3コミュニティバス利用者数</vt:lpstr>
      <vt:lpstr>7-4各駅乗降人員数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前田 湧作</cp:lastModifiedBy>
  <cp:lastPrinted>2022-05-24T00:36:39Z</cp:lastPrinted>
  <dcterms:created xsi:type="dcterms:W3CDTF">2006-09-16T00:00:00Z</dcterms:created>
  <dcterms:modified xsi:type="dcterms:W3CDTF">2026-04-24T05:50:03Z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2026-04-24T05:50:03Z</vt:filetime>
  </property>
</Properties>
</file>