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480" yWindow="72" windowWidth="8472" windowHeight="4680" tabRatio="862"/>
  </bookViews>
  <sheets>
    <sheet name="5-1用途地域指定の状況" sheetId="12" r:id="rId1"/>
    <sheet name="5-2地目別面積" sheetId="4" r:id="rId2"/>
    <sheet name="5-3　地価公示価格の状況" sheetId="8" r:id="rId3"/>
    <sheet name="5-4地価調査価格" sheetId="6" r:id="rId4"/>
    <sheet name="5-5町界町名地番整備の状況" sheetId="10" r:id="rId5"/>
    <sheet name="5-6地区再編成" sheetId="9" r:id="rId6"/>
    <sheet name="5-7土地区画整理事業" sheetId="13" r:id="rId7"/>
    <sheet name="5-8公園の状況" sheetId="14" r:id="rId8"/>
    <sheet name="5-9都市公園・緑地一覧表" sheetId="15" r:id="rId9"/>
    <sheet name="5-10児童遊園・緑地保全地域面積" sheetId="16" r:id="rId10"/>
    <sheet name="5-11溜池の状況 " sheetId="17" r:id="rId11"/>
    <sheet name="5-12民有家屋棟数及び床面積" sheetId="7" r:id="rId12"/>
    <sheet name="5-13建築確認件数" sheetId="18" r:id="rId13"/>
    <sheet name="5-14開発行為等の許可状況" sheetId="19" r:id="rId14"/>
    <sheet name="5-15市営住宅" sheetId="3" r:id="rId15"/>
    <sheet name="5-16道路延長の推移" sheetId="11" r:id="rId16"/>
  </sheets>
  <definedNames>
    <definedName name="Z_632A6400_82CB_8541_9C73_056EC9B5A2EF_.wvu.PrintArea" localSheetId="11" hidden="1">'5-12民有家屋棟数及び床面積'!$A$1:$K$30</definedName>
    <definedName name="Z_917B552A_BA60_E14C_95CD_5649F2DBAC07_.wvu.PrintArea" localSheetId="11" hidden="1">'5-12民有家屋棟数及び床面積'!$A$1:$K$30</definedName>
    <definedName name="Z_F09907EC_5EE3_1D44_B7B3_C9272171EFA0_.wvu.PrintArea" localSheetId="11" hidden="1">'5-12民有家屋棟数及び床面積'!$A$1:$K$30</definedName>
    <definedName name="Z_9F01C07F_0135_824B_A08F_AA615A58C01C_.wvu.PrintArea" localSheetId="11" hidden="1">'5-12民有家屋棟数及び床面積'!$A$1:$K$30</definedName>
    <definedName name="Z_1932935C_E63A_6043_9153_BEC31768ACAB_.wvu.PrintArea" localSheetId="11" hidden="1">'5-12民有家屋棟数及び床面積'!$A$1:$K$30</definedName>
    <definedName name="Z_780F4E1B_FB07_314F_800A_FDD683CD388E_.wvu.PrintArea" localSheetId="11" hidden="1">'5-12民有家屋棟数及び床面積'!$A$1:$K$30</definedName>
    <definedName name="Z_A7A7DCDB_1B9B_CF48_9464_DA66961A0AA9_.wvu.PrintArea" localSheetId="11" hidden="1">'5-12民有家屋棟数及び床面積'!$A$1:$K$30</definedName>
    <definedName name="Z_A53CB114_F66B_9741_97CD_F4EB2AD4548B_.wvu.PrintArea" localSheetId="11" hidden="1">'5-12民有家屋棟数及び床面積'!$A$1:$K$30</definedName>
    <definedName name="_xlnm.Print_Area" localSheetId="11">'5-12民有家屋棟数及び床面積'!$A$1:$K$30</definedName>
    <definedName name="Z_46909C50_E008_9140_B3AA_4AC7DC6061B0_.wvu.PrintArea" localSheetId="11" hidden="1">'5-12民有家屋棟数及び床面積'!$A$1:$K$30</definedName>
    <definedName name="Z_D0CB05C6_964E_184A_9B98_36B5A4A7A08C_.wvu.PrintArea" localSheetId="11" hidden="1">'5-12民有家屋棟数及び床面積'!$A$1:$K$30</definedName>
    <definedName name="Z_EC1340B9_7B5F_7740_B02A_63844B232AC4_.wvu.PrintArea" localSheetId="11" hidden="1">'5-12民有家屋棟数及び床面積'!$A$1:$K$30</definedName>
    <definedName name="Z_D27092FB_CB07_2241_8444_B13E954CE813_.wvu.PrintArea" localSheetId="11" hidden="1">'5-12民有家屋棟数及び床面積'!$A$1:$K$30</definedName>
    <definedName name="Z_AA9FFA27_9EEF_5C4D_AAD0_505672EC8166_.wvu.PrintArea" localSheetId="11" hidden="1">'5-12民有家屋棟数及び床面積'!$A$1:$K$30</definedName>
    <definedName name="Z_BA3E2F20_57F3_5041_8868_8312D773C310_.wvu.PrintArea" localSheetId="11" hidden="1">'5-12民有家屋棟数及び床面積'!$A$1:$K$30</definedName>
    <definedName name="Z_46909C50_E008_9140_B3AA_4AC7DC6061B0_.wvu.PrintArea" localSheetId="2" hidden="1">'5-3　地価公示価格の状況'!$A$1:$O$36</definedName>
    <definedName name="_xlnm.Print_Area" localSheetId="2">'5-3　地価公示価格の状況'!$A$1:$O$36</definedName>
    <definedName name="Z_A53CB114_F66B_9741_97CD_F4EB2AD4548B_.wvu.PrintArea" localSheetId="2" hidden="1">'5-3　地価公示価格の状況'!$A$1:$O$36</definedName>
    <definedName name="Z_632A6400_82CB_8541_9C73_056EC9B5A2EF_.wvu.PrintArea" localSheetId="2" hidden="1">'5-3　地価公示価格の状況'!$A$1:$O$36</definedName>
    <definedName name="Z_917B552A_BA60_E14C_95CD_5649F2DBAC07_.wvu.PrintArea" localSheetId="2" hidden="1">'5-3　地価公示価格の状況'!$A$1:$O$36</definedName>
    <definedName name="Z_F09907EC_5EE3_1D44_B7B3_C9272171EFA0_.wvu.PrintArea" localSheetId="2" hidden="1">'5-3　地価公示価格の状況'!$A$1:$O$36</definedName>
    <definedName name="Z_9F01C07F_0135_824B_A08F_AA615A58C01C_.wvu.PrintArea" localSheetId="2" hidden="1">'5-3　地価公示価格の状況'!$A$1:$O$36</definedName>
    <definedName name="Z_1932935C_E63A_6043_9153_BEC31768ACAB_.wvu.PrintArea" localSheetId="2" hidden="1">'5-3　地価公示価格の状況'!$A$1:$O$36</definedName>
    <definedName name="Z_780F4E1B_FB07_314F_800A_FDD683CD388E_.wvu.PrintArea" localSheetId="2" hidden="1">'5-3　地価公示価格の状況'!$A$1:$O$36</definedName>
    <definedName name="Z_A7A7DCDB_1B9B_CF48_9464_DA66961A0AA9_.wvu.PrintArea" localSheetId="2" hidden="1">'5-3　地価公示価格の状況'!$A$1:$O$36</definedName>
    <definedName name="Z_D0CB05C6_964E_184A_9B98_36B5A4A7A08C_.wvu.PrintArea" localSheetId="2" hidden="1">'5-3　地価公示価格の状況'!$A$1:$O$36</definedName>
    <definedName name="Z_EC1340B9_7B5F_7740_B02A_63844B232AC4_.wvu.PrintArea" localSheetId="2" hidden="1">'5-3　地価公示価格の状況'!$A$1:$O$36</definedName>
    <definedName name="Z_D27092FB_CB07_2241_8444_B13E954CE813_.wvu.PrintArea" localSheetId="2" hidden="1">'5-3　地価公示価格の状況'!$A$1:$O$36</definedName>
    <definedName name="Z_AA9FFA27_9EEF_5C4D_AAD0_505672EC8166_.wvu.PrintArea" localSheetId="2" hidden="1">'5-3　地価公示価格の状況'!$A$1:$O$36</definedName>
    <definedName name="Z_BA3E2F20_57F3_5041_8868_8312D773C310_.wvu.PrintArea" localSheetId="2" hidden="1">'5-3　地価公示価格の状況'!$A$1:$O$36</definedName>
    <definedName name="Z_A53CB114_F66B_9741_97CD_F4EB2AD4548B_.wvu.PrintArea" localSheetId="15" hidden="1">'5-16道路延長の推移'!$A$1:$I$19</definedName>
    <definedName name="Z_917B552A_BA60_E14C_95CD_5649F2DBAC07_.wvu.PrintArea" localSheetId="15" hidden="1">'5-16道路延長の推移'!$A$1:$I$19</definedName>
    <definedName name="Z_A7A7DCDB_1B9B_CF48_9464_DA66961A0AA9_.wvu.PrintArea" localSheetId="15" hidden="1">'5-16道路延長の推移'!$A$1:$I$19</definedName>
    <definedName name="Z_D0CB05C6_964E_184A_9B98_36B5A4A7A08C_.wvu.PrintArea" localSheetId="15" hidden="1">'5-16道路延長の推移'!$A$1:$I$19</definedName>
    <definedName name="_Regression_Int" localSheetId="10" hidden="1">1</definedName>
  </definedNames>
  <calcPr calcId="191029" concurrentCalc="1"/>
  <customWorkbookViews>
    <customWorkbookView name="馬城 英之 - 個人用ビュー" guid="{46909C50-E008-9140-B3AA-4AC7DC6061B0}" mergeInterval="15" personalView="1" maximized="1" xWindow="44" yWindow="39" windowWidth="698" windowHeight="353" tabRatio="862" activeSheetId="3"/>
    <customWorkbookView name="伊南 和磨 - 個人用ビュー" guid="{F09907EC-5EE3-1D44-B7B3-C9272171EFA0}" mergeInterval="15" personalView="1" maximized="1" xWindow="44" yWindow="39" windowWidth="698" windowHeight="353" tabRatio="862" activeSheetId="11" showComments="commIndAndComment"/>
    <customWorkbookView name="松本 久幸 - 個人用ビュー" guid="{1932935C-E63A-6043-9153-BEC31768ACAB}" mergeInterval="15" personalView="1" maximized="1" xWindow="36" yWindow="32" windowWidth="557" windowHeight="281" tabRatio="862" activeSheetId="12"/>
    <customWorkbookView name="林田 さおり - 個人用ビュー" guid="{780F4E1B-FB07-314F-800A-FDD683CD388E}" mergeInterval="15" personalView="1" maximized="1" xWindow="44" yWindow="39" windowWidth="698" windowHeight="353" tabRatio="862" activeSheetId="7"/>
    <customWorkbookView name="横山 大吾 - 個人用ビュー" guid="{A53CB114-F66B-9741-97CD-F4EB2AD4548B}" mergeInterval="15" personalView="1" maximized="1" xWindow="36" yWindow="32" windowWidth="557" windowHeight="281" tabRatio="862" activeSheetId="10"/>
    <customWorkbookView name="内田 歩里 - 個人用ビュー" guid="{A7A7DCDB-1B9B-CF48-9464-DA66961A0AA9}" mergeInterval="15" personalView="1" maximized="1" xWindow="36" yWindow="32" windowWidth="557" windowHeight="281" tabRatio="862" activeSheetId="14"/>
    <customWorkbookView name="豊福 蓮 - 個人用ビュー" guid="{917B552A-BA60-E14C-95CD-5649F2DBAC07}" mergeInterval="15" personalView="1" maximized="1" xWindow="36" yWindow="32" windowWidth="557" windowHeight="281" tabRatio="862" activeSheetId="11"/>
    <customWorkbookView name="寺田 美枝子 - 個人用ビュー" guid="{D0CB05C6-964E-184A-9B98-36B5A4A7A08C}" mergeInterval="15" personalView="1" maximized="1" xWindow="36" yWindow="32" windowWidth="557" windowHeight="281" tabRatio="862" activeSheetId="6"/>
    <customWorkbookView name="中村 丈一郎 - 個人用ビュー" guid="{EC1340B9-7B5F-7740-B02A-63844B232AC4}" mergeInterval="15" personalView="1" maximized="1" xWindow="44" yWindow="39" windowWidth="698" windowHeight="353" tabRatio="862" activeSheetId="12"/>
    <customWorkbookView name="前田 湧作 - 個人用ビュー" guid="{D27092FB-CB07-2241-8444-B13E954CE813}" mergeInterval="15" personalView="1" maximized="1" xWindow="44" yWindow="39" windowWidth="698" windowHeight="353" tabRatio="862" activeSheetId="12"/>
    <customWorkbookView name="福間 義彦 - 個人用ビュー" guid="{9F01C07F-0135-824B-A08F-AA615A58C01C}" mergeInterval="15" personalView="1" maximized="1" xWindow="36" yWindow="32" windowWidth="557" windowHeight="281" tabRatio="862" activeSheetId="3"/>
    <customWorkbookView name="柴田 のりか - 個人用ビュー" guid="{632A6400-82CB-8541-9C73-056EC9B5A2EF}" mergeInterval="15" personalView="1" maximized="1" xWindow="36" yWindow="32" windowWidth="557" windowHeight="281" tabRatio="862" activeSheetId="12"/>
    <customWorkbookView name="境 晃平 - 個人用ビュー" guid="{AA9FFA27-9EEF-5C4D-AAD0-505672EC8166}" mergeInterval="15" personalView="1" maximized="1" xWindow="30" yWindow="26" windowWidth="444" windowHeight="223" tabRatio="862" activeSheetId="7"/>
    <customWorkbookView name="緒方 智 - 個人用ビュー" guid="{BA3E2F20-57F3-5041-8868-8312D773C310}" mergeInterval="15" personalView="1" maximized="1" xWindow="30" yWindow="26" windowWidth="444" windowHeight="223" tabRatio="862" activeSheetId="1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<sst xmlns="http://schemas.openxmlformats.org/spreadsheetml/2006/main" xmlns:r="http://schemas.openxmlformats.org/officeDocument/2006/relationships" count="817" uniqueCount="817">
  <si>
    <t>春日5-3
準工</t>
    <rPh sb="0" eb="2">
      <t>カスガ</t>
    </rPh>
    <phoneticPr fontId="27"/>
  </si>
  <si>
    <t>中原新池（なかばるしんいけ）</t>
  </si>
  <si>
    <t>名称</t>
  </si>
  <si>
    <t>平成26年度</t>
    <rPh sb="0" eb="2">
      <t>ヘイセイ</t>
    </rPh>
    <rPh sb="4" eb="6">
      <t>ネンド</t>
    </rPh>
    <phoneticPr fontId="11"/>
  </si>
  <si>
    <t>用地取得面積 30,171.91㎡</t>
    <rPh sb="0" eb="2">
      <t>ヨウチ</t>
    </rPh>
    <rPh sb="2" eb="4">
      <t>シュトク</t>
    </rPh>
    <rPh sb="4" eb="6">
      <t>メンセキ</t>
    </rPh>
    <phoneticPr fontId="28"/>
  </si>
  <si>
    <t>桜ヶ丘第１緑地</t>
    <rPh sb="0" eb="3">
      <t>サクラガオカ</t>
    </rPh>
    <rPh sb="3" eb="4">
      <t>ダイ</t>
    </rPh>
    <rPh sb="5" eb="7">
      <t>リョクチ</t>
    </rPh>
    <phoneticPr fontId="29"/>
  </si>
  <si>
    <t>大字須玖の一部</t>
  </si>
  <si>
    <t>増築</t>
  </si>
  <si>
    <t>２住居：第二種住居地域</t>
  </si>
  <si>
    <t>　　　 区分
 年</t>
    <rPh sb="9" eb="10">
      <t>ネン</t>
    </rPh>
    <phoneticPr fontId="27"/>
  </si>
  <si>
    <t>平成25年</t>
    <rPh sb="0" eb="2">
      <t>ヘイセイ</t>
    </rPh>
    <rPh sb="4" eb="5">
      <t>ネン</t>
    </rPh>
    <phoneticPr fontId="27"/>
  </si>
  <si>
    <t>改良</t>
    <rPh sb="0" eb="2">
      <t>カイリョウ</t>
    </rPh>
    <phoneticPr fontId="29"/>
  </si>
  <si>
    <t>準工業地域</t>
  </si>
  <si>
    <t>御供田公園</t>
    <rPh sb="0" eb="1">
      <t>ゴ</t>
    </rPh>
    <rPh sb="1" eb="2">
      <t>キョウ</t>
    </rPh>
    <rPh sb="2" eb="3">
      <t>タ</t>
    </rPh>
    <rPh sb="3" eb="5">
      <t>コウエン</t>
    </rPh>
    <phoneticPr fontId="29"/>
  </si>
  <si>
    <t>春日-３
１低専</t>
    <rPh sb="0" eb="2">
      <t>カスガ</t>
    </rPh>
    <phoneticPr fontId="27"/>
  </si>
  <si>
    <t>5-15 ■市営住宅の状況</t>
  </si>
  <si>
    <t>舗装率
(％)</t>
  </si>
  <si>
    <t>紅葉ヶ丘東10丁目の一部</t>
    <rPh sb="0" eb="4">
      <t>モミジガオカ</t>
    </rPh>
    <rPh sb="4" eb="5">
      <t>ヒガシ</t>
    </rPh>
    <rPh sb="7" eb="9">
      <t>チョウメ</t>
    </rPh>
    <rPh sb="10" eb="12">
      <t>イチブ</t>
    </rPh>
    <phoneticPr fontId="28"/>
  </si>
  <si>
    <t>春日－9へ
変更</t>
    <rPh sb="0" eb="2">
      <t>カスガ</t>
    </rPh>
    <rPh sb="6" eb="8">
      <t>ヘンコウ</t>
    </rPh>
    <phoneticPr fontId="27"/>
  </si>
  <si>
    <t>春日-５
１中専</t>
    <rPh sb="6" eb="7">
      <t>ナカ</t>
    </rPh>
    <rPh sb="7" eb="8">
      <t>アツム</t>
    </rPh>
    <phoneticPr fontId="27"/>
  </si>
  <si>
    <t>令和２年</t>
    <rPh sb="0" eb="2">
      <t>レイワ</t>
    </rPh>
    <rPh sb="3" eb="4">
      <t>ネン</t>
    </rPh>
    <phoneticPr fontId="27"/>
  </si>
  <si>
    <t>構成率
(%)</t>
  </si>
  <si>
    <t>集会所１</t>
    <rPh sb="0" eb="3">
      <t>シュウカイショ</t>
    </rPh>
    <phoneticPr fontId="11"/>
  </si>
  <si>
    <t>春日－12
へ変更</t>
    <rPh sb="0" eb="2">
      <t>カスガ</t>
    </rPh>
    <rPh sb="7" eb="9">
      <t>ヘンコウ</t>
    </rPh>
    <phoneticPr fontId="27"/>
  </si>
  <si>
    <t>平成８年～平成10年</t>
    <rPh sb="0" eb="2">
      <t>ヘイセイ</t>
    </rPh>
    <rPh sb="3" eb="4">
      <t>ネン</t>
    </rPh>
    <rPh sb="5" eb="7">
      <t>ヘイセイ</t>
    </rPh>
    <rPh sb="9" eb="10">
      <t>ネン</t>
    </rPh>
    <phoneticPr fontId="28"/>
  </si>
  <si>
    <t>春日-12
１低専</t>
    <rPh sb="7" eb="8">
      <t>テイ</t>
    </rPh>
    <rPh sb="8" eb="9">
      <t>アツム</t>
    </rPh>
    <phoneticPr fontId="27"/>
  </si>
  <si>
    <t>建築年度</t>
  </si>
  <si>
    <t>戸数</t>
    <rPh sb="0" eb="2">
      <t>コスウ</t>
    </rPh>
    <phoneticPr fontId="11"/>
  </si>
  <si>
    <t>用　途　地　域</t>
    <rPh sb="0" eb="1">
      <t>ヨウ</t>
    </rPh>
    <rPh sb="2" eb="3">
      <t>ト</t>
    </rPh>
    <rPh sb="4" eb="5">
      <t>チ</t>
    </rPh>
    <rPh sb="6" eb="7">
      <t>イキ</t>
    </rPh>
    <phoneticPr fontId="27"/>
  </si>
  <si>
    <t>公営</t>
    <rPh sb="0" eb="2">
      <t>コウエイ</t>
    </rPh>
    <phoneticPr fontId="11"/>
  </si>
  <si>
    <t>街区公園</t>
  </si>
  <si>
    <t>床面積</t>
    <rPh sb="0" eb="1">
      <t>ユカ</t>
    </rPh>
    <rPh sb="1" eb="3">
      <t>メンセキ</t>
    </rPh>
    <phoneticPr fontId="28"/>
  </si>
  <si>
    <t>星見ヶ丘３丁目65番地</t>
    <rPh sb="0" eb="1">
      <t>ホシ</t>
    </rPh>
    <rPh sb="1" eb="2">
      <t>ミ</t>
    </rPh>
    <rPh sb="3" eb="4">
      <t>オカ</t>
    </rPh>
    <rPh sb="5" eb="7">
      <t>チョウメ</t>
    </rPh>
    <rPh sb="9" eb="11">
      <t>バンチ</t>
    </rPh>
    <phoneticPr fontId="27"/>
  </si>
  <si>
    <t xml:space="preserve">下白水北2丁目38番 </t>
  </si>
  <si>
    <t>昭和47年度</t>
    <rPh sb="0" eb="2">
      <t>ショウワ</t>
    </rPh>
    <rPh sb="4" eb="6">
      <t>ネンド</t>
    </rPh>
    <phoneticPr fontId="28"/>
  </si>
  <si>
    <t>原田緑地</t>
    <rPh sb="0" eb="2">
      <t>ハラダ</t>
    </rPh>
    <rPh sb="2" eb="4">
      <t>リョクチ</t>
    </rPh>
    <phoneticPr fontId="29"/>
  </si>
  <si>
    <t>平成30年</t>
    <rPh sb="0" eb="2">
      <t>ヘイセイ</t>
    </rPh>
    <rPh sb="4" eb="5">
      <t>ネン</t>
    </rPh>
    <phoneticPr fontId="27"/>
  </si>
  <si>
    <t>下白水第２公園</t>
    <rPh sb="0" eb="3">
      <t>シモシロウズ</t>
    </rPh>
    <rPh sb="3" eb="4">
      <t>ダイ</t>
    </rPh>
    <rPh sb="5" eb="7">
      <t>コウエン</t>
    </rPh>
    <phoneticPr fontId="29"/>
  </si>
  <si>
    <t>昭和50年度</t>
    <rPh sb="0" eb="2">
      <t>ショウワ</t>
    </rPh>
    <rPh sb="4" eb="6">
      <t>ネンド</t>
    </rPh>
    <phoneticPr fontId="28"/>
  </si>
  <si>
    <t>合計</t>
  </si>
  <si>
    <t>若草市営住宅</t>
    <rPh sb="0" eb="2">
      <t>ワカクサ</t>
    </rPh>
    <rPh sb="2" eb="4">
      <t>シエイ</t>
    </rPh>
    <rPh sb="4" eb="6">
      <t>ジュウタク</t>
    </rPh>
    <phoneticPr fontId="11"/>
  </si>
  <si>
    <t>平田台第１公園</t>
    <rPh sb="0" eb="3">
      <t>ヒラタダイ</t>
    </rPh>
    <rPh sb="3" eb="4">
      <t>ダイ</t>
    </rPh>
    <rPh sb="5" eb="7">
      <t>コウエン</t>
    </rPh>
    <phoneticPr fontId="29"/>
  </si>
  <si>
    <t>欽修市営住宅</t>
    <rPh sb="2" eb="4">
      <t>シエイ</t>
    </rPh>
    <phoneticPr fontId="11"/>
  </si>
  <si>
    <t>紅葉ケ丘第１公園</t>
    <rPh sb="0" eb="4">
      <t>モミジガオカ</t>
    </rPh>
    <rPh sb="4" eb="5">
      <t>ダイ</t>
    </rPh>
    <rPh sb="6" eb="8">
      <t>コウエン</t>
    </rPh>
    <phoneticPr fontId="29"/>
  </si>
  <si>
    <t>双葉市営住宅</t>
    <rPh sb="2" eb="4">
      <t>シエイ</t>
    </rPh>
    <phoneticPr fontId="11"/>
  </si>
  <si>
    <t>須玖</t>
    <rPh sb="0" eb="2">
      <t>スグ</t>
    </rPh>
    <phoneticPr fontId="28"/>
  </si>
  <si>
    <t>小計</t>
    <rPh sb="0" eb="2">
      <t>ショウケイ</t>
    </rPh>
    <phoneticPr fontId="28"/>
  </si>
  <si>
    <t>畑</t>
  </si>
  <si>
    <t>春日４丁目92番</t>
    <rPh sb="0" eb="2">
      <t>カスガ</t>
    </rPh>
    <rPh sb="3" eb="5">
      <t>チョウメ</t>
    </rPh>
    <rPh sb="7" eb="8">
      <t>バン</t>
    </rPh>
    <phoneticPr fontId="27"/>
  </si>
  <si>
    <t>平成17年11月 7日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</si>
  <si>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その他</t>
    <rPh sb="2" eb="3">
      <t>タ</t>
    </rPh>
    <phoneticPr fontId="28"/>
  </si>
  <si>
    <t>上白水市営住宅</t>
    <rPh sb="3" eb="5">
      <t>シエイ</t>
    </rPh>
    <phoneticPr fontId="11"/>
  </si>
  <si>
    <t>総数</t>
  </si>
  <si>
    <t>平成23年11月 7日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</si>
  <si>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総     数</t>
  </si>
  <si>
    <t>数</t>
  </si>
  <si>
    <t>春日-４
１低専</t>
    <rPh sb="0" eb="2">
      <t>カスガ</t>
    </rPh>
    <phoneticPr fontId="27"/>
  </si>
  <si>
    <t>松ケ丘３丁目122番</t>
    <rPh sb="9" eb="10">
      <t>バン</t>
    </rPh>
    <phoneticPr fontId="27"/>
  </si>
  <si>
    <t>平成28年度</t>
    <rPh sb="0" eb="2">
      <t>ヘイセイ</t>
    </rPh>
    <rPh sb="4" eb="6">
      <t>ネンド</t>
    </rPh>
    <phoneticPr fontId="11"/>
  </si>
  <si>
    <t>春日５-2
準住居</t>
    <rPh sb="6" eb="7">
      <t>ジュン</t>
    </rPh>
    <rPh sb="7" eb="8">
      <t>ジュウ</t>
    </rPh>
    <rPh sb="8" eb="9">
      <t>キョ</t>
    </rPh>
    <phoneticPr fontId="27"/>
  </si>
  <si>
    <t>民有地</t>
    <rPh sb="0" eb="3">
      <t>ミンユウチ</t>
    </rPh>
    <phoneticPr fontId="29"/>
  </si>
  <si>
    <t>春日-13
２中専</t>
    <rPh sb="7" eb="8">
      <t>ナカ</t>
    </rPh>
    <rPh sb="8" eb="9">
      <t>セン</t>
    </rPh>
    <phoneticPr fontId="27"/>
  </si>
  <si>
    <t>大坪第１緑地</t>
    <rPh sb="0" eb="2">
      <t>オオツボ</t>
    </rPh>
    <rPh sb="2" eb="3">
      <t>ダイ</t>
    </rPh>
    <rPh sb="4" eb="6">
      <t>リョクチ</t>
    </rPh>
    <phoneticPr fontId="29"/>
  </si>
  <si>
    <t>泉公園</t>
    <rPh sb="0" eb="1">
      <t>イズミ</t>
    </rPh>
    <rPh sb="1" eb="3">
      <t>コウエン</t>
    </rPh>
    <phoneticPr fontId="29"/>
  </si>
  <si>
    <t>小計</t>
  </si>
  <si>
    <t>岡本</t>
  </si>
  <si>
    <t>総数</t>
    <rPh sb="0" eb="2">
      <t>ソウスウ</t>
    </rPh>
    <phoneticPr fontId="28"/>
  </si>
  <si>
    <t>平成30年度</t>
    <rPh sb="0" eb="2">
      <t>ヘイセイ</t>
    </rPh>
    <rPh sb="4" eb="6">
      <t>ネンド</t>
    </rPh>
    <phoneticPr fontId="28"/>
  </si>
  <si>
    <t>日の出の一部</t>
    <rPh sb="0" eb="1">
      <t>ヒ</t>
    </rPh>
    <rPh sb="2" eb="3">
      <t>デ</t>
    </rPh>
    <rPh sb="4" eb="6">
      <t>イチブ</t>
    </rPh>
    <phoneticPr fontId="30"/>
  </si>
  <si>
    <t>備考</t>
    <rPh sb="0" eb="2">
      <t>ビコウ</t>
    </rPh>
    <phoneticPr fontId="11"/>
  </si>
  <si>
    <t>面積
（ha）</t>
  </si>
  <si>
    <t>岡本緑地</t>
    <rPh sb="0" eb="2">
      <t>オカモト</t>
    </rPh>
    <rPh sb="2" eb="4">
      <t>リョクチ</t>
    </rPh>
    <phoneticPr fontId="29"/>
  </si>
  <si>
    <t>令和２年度</t>
    <rPh sb="0" eb="1">
      <t>レイ</t>
    </rPh>
    <rPh sb="1" eb="2">
      <t>ワ</t>
    </rPh>
    <rPh sb="3" eb="5">
      <t>ネンド</t>
    </rPh>
    <phoneticPr fontId="28"/>
  </si>
  <si>
    <t>春日-14
準工</t>
    <rPh sb="6" eb="7">
      <t>ジュン</t>
    </rPh>
    <rPh sb="7" eb="8">
      <t>コウ</t>
    </rPh>
    <phoneticPr fontId="27"/>
  </si>
  <si>
    <t>原町公園</t>
    <rPh sb="0" eb="2">
      <t>ハラマチ</t>
    </rPh>
    <rPh sb="2" eb="4">
      <t>コウエン</t>
    </rPh>
    <phoneticPr fontId="29"/>
  </si>
  <si>
    <t>（固定資産税概要調書　第２表総括表より）</t>
    <rPh sb="1" eb="6">
      <t>コテイシサンゼイ</t>
    </rPh>
    <rPh sb="6" eb="8">
      <t>ガイヨウ</t>
    </rPh>
    <rPh sb="8" eb="10">
      <t>チョウショ</t>
    </rPh>
    <rPh sb="11" eb="12">
      <t>ダイ</t>
    </rPh>
    <rPh sb="13" eb="14">
      <t>ヒョウ</t>
    </rPh>
    <rPh sb="14" eb="17">
      <t>ソウカツヒョウ</t>
    </rPh>
    <phoneticPr fontId="27"/>
  </si>
  <si>
    <t>平成
30年</t>
    <rPh sb="0" eb="2">
      <t>ヘイセイ</t>
    </rPh>
    <rPh sb="5" eb="6">
      <t>ネン</t>
    </rPh>
    <phoneticPr fontId="27"/>
  </si>
  <si>
    <t>若葉台西7丁目</t>
  </si>
  <si>
    <t>２．緑地保全地区</t>
    <rPh sb="2" eb="4">
      <t>リョクチ</t>
    </rPh>
    <rPh sb="4" eb="6">
      <t>ホゼン</t>
    </rPh>
    <rPh sb="6" eb="8">
      <t>チク</t>
    </rPh>
    <phoneticPr fontId="29"/>
  </si>
  <si>
    <t>平成31年</t>
    <rPh sb="0" eb="2">
      <t>ヘイセイ</t>
    </rPh>
    <rPh sb="4" eb="5">
      <t>ネン</t>
    </rPh>
    <phoneticPr fontId="27"/>
  </si>
  <si>
    <t>千足第２緑地</t>
    <rPh sb="0" eb="1">
      <t>セン</t>
    </rPh>
    <rPh sb="1" eb="2">
      <t>アシ</t>
    </rPh>
    <rPh sb="2" eb="3">
      <t>ダイ</t>
    </rPh>
    <rPh sb="4" eb="6">
      <t>リョクチ</t>
    </rPh>
    <phoneticPr fontId="29"/>
  </si>
  <si>
    <t>惣利４丁目57番</t>
  </si>
  <si>
    <t>大字小倉の一部</t>
    <rPh sb="0" eb="2">
      <t>オオアザ</t>
    </rPh>
    <rPh sb="2" eb="4">
      <t>コクラ</t>
    </rPh>
    <rPh sb="5" eb="7">
      <t>イチブ</t>
    </rPh>
    <phoneticPr fontId="29"/>
  </si>
  <si>
    <t>白水ヶ丘東公園</t>
    <rPh sb="0" eb="4">
      <t>シロウズガオカ</t>
    </rPh>
    <rPh sb="4" eb="7">
      <t>ヒガシコウエン</t>
    </rPh>
    <phoneticPr fontId="29"/>
  </si>
  <si>
    <t>平成29年</t>
    <rPh sb="0" eb="2">
      <t>ヘイセイ</t>
    </rPh>
    <rPh sb="4" eb="5">
      <t>ネン</t>
    </rPh>
    <phoneticPr fontId="27"/>
  </si>
  <si>
    <t>春日-12
準工</t>
    <rPh sb="6" eb="7">
      <t>ジュン</t>
    </rPh>
    <rPh sb="7" eb="8">
      <t>コウ</t>
    </rPh>
    <phoneticPr fontId="27"/>
  </si>
  <si>
    <t>紅葉ケ丘第２公園</t>
    <rPh sb="0" eb="4">
      <t>モミジガオカ</t>
    </rPh>
    <rPh sb="4" eb="5">
      <t>ダイ</t>
    </rPh>
    <rPh sb="6" eb="8">
      <t>コウエン</t>
    </rPh>
    <phoneticPr fontId="29"/>
  </si>
  <si>
    <t>商業　：商業地域</t>
  </si>
  <si>
    <t>第２種中高層住居専用地域</t>
  </si>
  <si>
    <t>令和５年</t>
    <rPh sb="0" eb="2">
      <t>レイワ</t>
    </rPh>
    <rPh sb="3" eb="4">
      <t>ネン</t>
    </rPh>
    <phoneticPr fontId="27"/>
  </si>
  <si>
    <t>2.5ｍ以下</t>
  </si>
  <si>
    <t>調区　：調整区域</t>
  </si>
  <si>
    <t>舗装延長
（ｍ）</t>
  </si>
  <si>
    <t>平成28年</t>
    <rPh sb="0" eb="2">
      <t>ヘイセイ</t>
    </rPh>
    <rPh sb="4" eb="5">
      <t>ネン</t>
    </rPh>
    <phoneticPr fontId="27"/>
  </si>
  <si>
    <t>平成27年</t>
    <rPh sb="0" eb="2">
      <t>ヘイセイ</t>
    </rPh>
    <rPh sb="4" eb="5">
      <t>ネン</t>
    </rPh>
    <phoneticPr fontId="27"/>
  </si>
  <si>
    <t>平成26年</t>
    <rPh sb="0" eb="2">
      <t>ヘイセイ</t>
    </rPh>
    <rPh sb="4" eb="5">
      <t>ネン</t>
    </rPh>
    <phoneticPr fontId="27"/>
  </si>
  <si>
    <t>春日の一部</t>
    <rPh sb="0" eb="1">
      <t>ハル</t>
    </rPh>
    <rPh sb="1" eb="2">
      <t>ヒ</t>
    </rPh>
    <rPh sb="3" eb="5">
      <t>イチブ</t>
    </rPh>
    <phoneticPr fontId="30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</si>
  <si>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28"/>
  </si>
  <si>
    <t>地積</t>
  </si>
  <si>
    <t>泉東
泉西</t>
    <rPh sb="3" eb="4">
      <t>イズミ</t>
    </rPh>
    <rPh sb="4" eb="5">
      <t>ニシ</t>
    </rPh>
    <phoneticPr fontId="30"/>
  </si>
  <si>
    <t>その他</t>
  </si>
  <si>
    <t>位瀬公園</t>
    <rPh sb="0" eb="1">
      <t>クライ</t>
    </rPh>
    <rPh sb="1" eb="2">
      <t>セ</t>
    </rPh>
    <rPh sb="2" eb="4">
      <t>コウエン</t>
    </rPh>
    <phoneticPr fontId="29"/>
  </si>
  <si>
    <t>開発要綱に
よるもの</t>
  </si>
  <si>
    <t>山 　　林</t>
  </si>
  <si>
    <t>田　</t>
  </si>
  <si>
    <t>令和5年</t>
    <rPh sb="0" eb="2">
      <t>レイワ</t>
    </rPh>
    <rPh sb="3" eb="4">
      <t>ネン</t>
    </rPh>
    <phoneticPr fontId="27"/>
  </si>
  <si>
    <t>宅　 　地</t>
  </si>
  <si>
    <t>弥生第１緑地</t>
    <rPh sb="0" eb="2">
      <t>ヤヨイ</t>
    </rPh>
    <rPh sb="2" eb="3">
      <t>ダイ</t>
    </rPh>
    <rPh sb="4" eb="6">
      <t>リョクチ</t>
    </rPh>
    <phoneticPr fontId="29"/>
  </si>
  <si>
    <t>１住居：第一種住居地域</t>
  </si>
  <si>
    <t>組合</t>
  </si>
  <si>
    <t>5-2 ■地目別面積（民有地）</t>
  </si>
  <si>
    <t>桜ヶ丘第２児童遊園</t>
    <rPh sb="0" eb="3">
      <t>サクラガオカ</t>
    </rPh>
    <rPh sb="3" eb="4">
      <t>ダイ</t>
    </rPh>
    <rPh sb="5" eb="7">
      <t>ジドウ</t>
    </rPh>
    <rPh sb="7" eb="9">
      <t>ユウエン</t>
    </rPh>
    <phoneticPr fontId="29"/>
  </si>
  <si>
    <t>弥生公園</t>
    <rPh sb="0" eb="2">
      <t>ヤヨイ</t>
    </rPh>
    <rPh sb="2" eb="4">
      <t>コウエン</t>
    </rPh>
    <phoneticPr fontId="29"/>
  </si>
  <si>
    <t>（単位：ha）</t>
  </si>
  <si>
    <t>昭和62年 7月30日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</si>
  <si>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令和元年度</t>
    <rPh sb="0" eb="2">
      <t>レイワ</t>
    </rPh>
    <rPh sb="2" eb="3">
      <t>ガン</t>
    </rPh>
    <rPh sb="3" eb="5">
      <t>ネンド</t>
    </rPh>
    <phoneticPr fontId="28"/>
  </si>
  <si>
    <t>欽修市営住宅</t>
    <rPh sb="0" eb="1">
      <t>キン</t>
    </rPh>
    <rPh sb="1" eb="2">
      <t>シュウ</t>
    </rPh>
    <rPh sb="2" eb="6">
      <t>シエイジ</t>
    </rPh>
    <phoneticPr fontId="11"/>
  </si>
  <si>
    <t>宝公園</t>
    <rPh sb="0" eb="1">
      <t>タカラ</t>
    </rPh>
    <rPh sb="1" eb="3">
      <t>コウエン</t>
    </rPh>
    <phoneticPr fontId="29"/>
  </si>
  <si>
    <t>（1月1日現在）</t>
  </si>
  <si>
    <t>須玖緑地</t>
    <rPh sb="0" eb="2">
      <t>スク</t>
    </rPh>
    <rPh sb="2" eb="4">
      <t>リョクチ</t>
    </rPh>
    <phoneticPr fontId="29"/>
  </si>
  <si>
    <t>２住居：第二種住居地域　</t>
  </si>
  <si>
    <t>春日−７
１低専</t>
    <rPh sb="6" eb="7">
      <t>テイ</t>
    </rPh>
    <rPh sb="7" eb="8">
      <t>セン</t>
    </rPh>
    <phoneticPr fontId="27"/>
  </si>
  <si>
    <t>２中専：第二種中高層住居専用地域</t>
  </si>
  <si>
    <t>緑地保全地区</t>
  </si>
  <si>
    <t>１中専：第一種中高層住居専用地域</t>
  </si>
  <si>
    <t>大字上白水の一部</t>
    <rPh sb="0" eb="2">
      <t>オオアザ</t>
    </rPh>
    <rPh sb="2" eb="3">
      <t>カミ</t>
    </rPh>
    <rPh sb="3" eb="5">
      <t>シロウズ</t>
    </rPh>
    <rPh sb="6" eb="8">
      <t>イチブ</t>
    </rPh>
    <phoneticPr fontId="11"/>
  </si>
  <si>
    <t>㎡溜池</t>
    <rPh sb="1" eb="3">
      <t>タメイケ</t>
    </rPh>
    <phoneticPr fontId="29"/>
  </si>
  <si>
    <t>第１種住居地域</t>
  </si>
  <si>
    <t>弥生児童遊園</t>
    <rPh sb="0" eb="2">
      <t>ヤヨイ</t>
    </rPh>
    <rPh sb="2" eb="4">
      <t>ジドウ</t>
    </rPh>
    <rPh sb="4" eb="6">
      <t>ユウエン</t>
    </rPh>
    <phoneticPr fontId="29"/>
  </si>
  <si>
    <t>１低専：第一種低層住居専用地域</t>
  </si>
  <si>
    <t>令和４年度</t>
    <rPh sb="0" eb="2">
      <t>レイワ</t>
    </rPh>
    <rPh sb="3" eb="5">
      <t>ネンド</t>
    </rPh>
    <phoneticPr fontId="28"/>
  </si>
  <si>
    <t>（注）</t>
  </si>
  <si>
    <t>大谷第４児童遊園</t>
    <rPh sb="0" eb="2">
      <t>オオタニ</t>
    </rPh>
    <rPh sb="2" eb="3">
      <t>ダイ</t>
    </rPh>
    <rPh sb="4" eb="6">
      <t>ジドウ</t>
    </rPh>
    <rPh sb="6" eb="8">
      <t>ユウエン</t>
    </rPh>
    <phoneticPr fontId="29"/>
  </si>
  <si>
    <t>春日-９
２住居</t>
    <rPh sb="6" eb="8">
      <t>ジュウキョ</t>
    </rPh>
    <phoneticPr fontId="27"/>
  </si>
  <si>
    <t>春日-８
１住居</t>
    <rPh sb="6" eb="8">
      <t>ジュウキョ</t>
    </rPh>
    <phoneticPr fontId="27"/>
  </si>
  <si>
    <t>千歳児童遊園</t>
    <rPh sb="0" eb="2">
      <t>チトセ</t>
    </rPh>
    <rPh sb="2" eb="4">
      <t>ジドウ</t>
    </rPh>
    <rPh sb="4" eb="6">
      <t>ユウエン</t>
    </rPh>
    <phoneticPr fontId="29"/>
  </si>
  <si>
    <t>日拝塚第２児童遊園</t>
    <rPh sb="0" eb="1">
      <t>ヒ</t>
    </rPh>
    <rPh sb="1" eb="2">
      <t>オガ</t>
    </rPh>
    <rPh sb="2" eb="3">
      <t>ツカ</t>
    </rPh>
    <rPh sb="3" eb="4">
      <t>ダイ</t>
    </rPh>
    <rPh sb="5" eb="7">
      <t>ジドウ</t>
    </rPh>
    <rPh sb="7" eb="9">
      <t>ユウエン</t>
    </rPh>
    <phoneticPr fontId="29"/>
  </si>
  <si>
    <t>新地区名</t>
  </si>
  <si>
    <t>行政区域</t>
  </si>
  <si>
    <t>春日原北町３丁目55番外</t>
  </si>
  <si>
    <t>春日５-1
商業</t>
    <rPh sb="6" eb="8">
      <t>ショウギョウ</t>
    </rPh>
    <phoneticPr fontId="27"/>
  </si>
  <si>
    <t>春日-14
１低専</t>
    <rPh sb="7" eb="8">
      <t>テイ</t>
    </rPh>
    <rPh sb="8" eb="9">
      <t>アツム</t>
    </rPh>
    <phoneticPr fontId="27"/>
  </si>
  <si>
    <t>面積
（㎡）</t>
    <rPh sb="0" eb="2">
      <t>メンセキ</t>
    </rPh>
    <phoneticPr fontId="31"/>
  </si>
  <si>
    <t>平成 8年4月1日</t>
  </si>
  <si>
    <t>用地取得面積  6,588.15㎡</t>
  </si>
  <si>
    <t>春日台緑地</t>
    <rPh sb="0" eb="3">
      <t>カスガダイ</t>
    </rPh>
    <rPh sb="3" eb="5">
      <t>リョクチ</t>
    </rPh>
    <phoneticPr fontId="29"/>
  </si>
  <si>
    <t>日の出町５丁目6番</t>
  </si>
  <si>
    <t>5-5 ■町界町名地番整備の状況</t>
  </si>
  <si>
    <t>春日２丁目84番外</t>
    <rPh sb="8" eb="9">
      <t>ソト</t>
    </rPh>
    <phoneticPr fontId="27"/>
  </si>
  <si>
    <t>5-14 ■開発行為等の許可状況</t>
  </si>
  <si>
    <t>紅葉ケ丘西６丁目105番</t>
  </si>
  <si>
    <t>須玖北９丁目165番</t>
  </si>
  <si>
    <t>大谷第２児童遊園</t>
    <rPh sb="0" eb="2">
      <t>オオタニ</t>
    </rPh>
    <rPh sb="2" eb="3">
      <t>ダイ</t>
    </rPh>
    <rPh sb="4" eb="6">
      <t>ジドウ</t>
    </rPh>
    <rPh sb="6" eb="8">
      <t>ユウエン</t>
    </rPh>
    <phoneticPr fontId="29"/>
  </si>
  <si>
    <t>春日-13
２住居</t>
    <rPh sb="7" eb="9">
      <t>ジュウキョ</t>
    </rPh>
    <phoneticPr fontId="27"/>
  </si>
  <si>
    <t>白水ヶ丘</t>
    <rPh sb="0" eb="2">
      <t>シロウズ</t>
    </rPh>
    <rPh sb="3" eb="4">
      <t>オカ</t>
    </rPh>
    <phoneticPr fontId="30"/>
  </si>
  <si>
    <t>廃止</t>
    <rPh sb="0" eb="2">
      <t>ハイシ</t>
    </rPh>
    <phoneticPr fontId="27"/>
  </si>
  <si>
    <t>塚原台</t>
  </si>
  <si>
    <t>白水ヶ丘６丁目47番</t>
    <rPh sb="0" eb="2">
      <t>シロウズ</t>
    </rPh>
    <rPh sb="3" eb="4">
      <t>オカ</t>
    </rPh>
    <rPh sb="5" eb="7">
      <t>チョウメ</t>
    </rPh>
    <rPh sb="9" eb="10">
      <t>バン</t>
    </rPh>
    <phoneticPr fontId="27"/>
  </si>
  <si>
    <t>春日-11
１住居</t>
    <rPh sb="7" eb="9">
      <t>ジュウキョ</t>
    </rPh>
    <phoneticPr fontId="27"/>
  </si>
  <si>
    <t>星見ヶ丘第４公園</t>
    <rPh sb="0" eb="1">
      <t>ホシ</t>
    </rPh>
    <rPh sb="1" eb="2">
      <t>ミ</t>
    </rPh>
    <rPh sb="3" eb="4">
      <t>オカ</t>
    </rPh>
    <rPh sb="4" eb="5">
      <t>ダイ</t>
    </rPh>
    <rPh sb="6" eb="8">
      <t>コウエン</t>
    </rPh>
    <phoneticPr fontId="29"/>
  </si>
  <si>
    <t>サンハイツ第３児童遊園</t>
    <rPh sb="5" eb="6">
      <t>ダイ</t>
    </rPh>
    <rPh sb="7" eb="9">
      <t>ジドウ</t>
    </rPh>
    <rPh sb="9" eb="11">
      <t>ユウエン</t>
    </rPh>
    <phoneticPr fontId="29"/>
  </si>
  <si>
    <t>平田台３丁目93番</t>
  </si>
  <si>
    <t>春日-10
１低専</t>
    <rPh sb="0" eb="2">
      <t>カスガ</t>
    </rPh>
    <phoneticPr fontId="27"/>
  </si>
  <si>
    <t>下白水南２丁目</t>
    <rPh sb="3" eb="4">
      <t>ミナミ</t>
    </rPh>
    <rPh sb="4" eb="7">
      <t>２チョウメ</t>
    </rPh>
    <phoneticPr fontId="27"/>
  </si>
  <si>
    <t>春日-９
２中専</t>
    <rPh sb="6" eb="7">
      <t>ナカ</t>
    </rPh>
    <rPh sb="7" eb="8">
      <t>セン</t>
    </rPh>
    <phoneticPr fontId="27"/>
  </si>
  <si>
    <t>現　況</t>
    <rPh sb="0" eb="1">
      <t>ウツツ</t>
    </rPh>
    <rPh sb="2" eb="3">
      <t>キョウ</t>
    </rPh>
    <phoneticPr fontId="11"/>
  </si>
  <si>
    <t>春日公園前緑地</t>
    <rPh sb="0" eb="4">
      <t>カスガコウエン</t>
    </rPh>
    <rPh sb="4" eb="5">
      <t>マエ</t>
    </rPh>
    <rPh sb="5" eb="7">
      <t>リョクチ</t>
    </rPh>
    <phoneticPr fontId="29"/>
  </si>
  <si>
    <t>春日-８
１中専</t>
    <rPh sb="6" eb="7">
      <t>ナカ</t>
    </rPh>
    <rPh sb="7" eb="8">
      <t>セン</t>
    </rPh>
    <phoneticPr fontId="27"/>
  </si>
  <si>
    <t>桜ヶ丘公園</t>
    <rPh sb="0" eb="3">
      <t>サクラガオカ</t>
    </rPh>
    <rPh sb="3" eb="5">
      <t>コウエン</t>
    </rPh>
    <phoneticPr fontId="29"/>
  </si>
  <si>
    <t>春日公園２丁目12番6</t>
  </si>
  <si>
    <t>平成27年</t>
    <rPh sb="0" eb="2">
      <t>ヘイセイ</t>
    </rPh>
    <rPh sb="4" eb="5">
      <t>ネン</t>
    </rPh>
    <phoneticPr fontId="28"/>
  </si>
  <si>
    <t>春日-７
１住居</t>
    <rPh sb="0" eb="2">
      <t>カスガ</t>
    </rPh>
    <phoneticPr fontId="27"/>
  </si>
  <si>
    <t>須玖新池第２緑地</t>
    <rPh sb="0" eb="4">
      <t>スクシンイケ</t>
    </rPh>
    <rPh sb="4" eb="5">
      <t>ダイ</t>
    </rPh>
    <rPh sb="6" eb="8">
      <t>リョクチ</t>
    </rPh>
    <phoneticPr fontId="29"/>
  </si>
  <si>
    <t>社池（やしろいけ）</t>
  </si>
  <si>
    <t>ケン牛児童遊園</t>
    <rPh sb="2" eb="3">
      <t>ウシ</t>
    </rPh>
    <rPh sb="3" eb="5">
      <t>ジドウ</t>
    </rPh>
    <rPh sb="5" eb="7">
      <t>ユウエン</t>
    </rPh>
    <phoneticPr fontId="29"/>
  </si>
  <si>
    <t>春日原南町４丁目37番80外</t>
    <rPh sb="0" eb="3">
      <t>カスガバル</t>
    </rPh>
    <rPh sb="3" eb="5">
      <t>ミナミマチ</t>
    </rPh>
    <rPh sb="6" eb="8">
      <t>チョウメ</t>
    </rPh>
    <rPh sb="10" eb="11">
      <t>バン</t>
    </rPh>
    <rPh sb="13" eb="14">
      <t>ホカ</t>
    </rPh>
    <phoneticPr fontId="27"/>
  </si>
  <si>
    <t>桜ヶ丘第２緑地</t>
    <rPh sb="0" eb="3">
      <t>サクラガオカ</t>
    </rPh>
    <rPh sb="3" eb="4">
      <t>ダイ</t>
    </rPh>
    <rPh sb="5" eb="7">
      <t>リョクチ</t>
    </rPh>
    <phoneticPr fontId="29"/>
  </si>
  <si>
    <t>春日-６
１住居</t>
    <rPh sb="6" eb="8">
      <t>ジュウキョ</t>
    </rPh>
    <phoneticPr fontId="27"/>
  </si>
  <si>
    <t>平成31年</t>
    <rPh sb="0" eb="2">
      <t>ヘイセイ</t>
    </rPh>
    <rPh sb="4" eb="5">
      <t>ネン</t>
    </rPh>
    <phoneticPr fontId="28"/>
  </si>
  <si>
    <t>星見ヶ丘第２公園</t>
    <rPh sb="0" eb="1">
      <t>ホシ</t>
    </rPh>
    <rPh sb="1" eb="2">
      <t>ミ</t>
    </rPh>
    <rPh sb="3" eb="4">
      <t>オカ</t>
    </rPh>
    <rPh sb="4" eb="5">
      <t>ダイ</t>
    </rPh>
    <rPh sb="6" eb="7">
      <t>コウ</t>
    </rPh>
    <rPh sb="7" eb="8">
      <t>エン</t>
    </rPh>
    <phoneticPr fontId="29"/>
  </si>
  <si>
    <t>上白水1～6丁目
一の谷5丁目編入
白水ヶ丘1丁目編入
下白水南5丁目編入</t>
    <rPh sb="0" eb="1">
      <t>カミ</t>
    </rPh>
    <rPh sb="1" eb="3">
      <t>シロウズ</t>
    </rPh>
    <rPh sb="6" eb="8">
      <t>チョウメ</t>
    </rPh>
    <rPh sb="9" eb="15">
      <t>２２５</t>
    </rPh>
    <rPh sb="15" eb="17">
      <t>ヘンニュウ</t>
    </rPh>
    <rPh sb="18" eb="25">
      <t>４５１</t>
    </rPh>
    <rPh sb="25" eb="27">
      <t>ヘンニュウ</t>
    </rPh>
    <rPh sb="28" eb="35">
      <t>４６５</t>
    </rPh>
    <rPh sb="35" eb="37">
      <t>ヘンニュウ</t>
    </rPh>
    <phoneticPr fontId="28"/>
  </si>
  <si>
    <t>白水ヶ丘一丁目</t>
    <rPh sb="0" eb="2">
      <t>シロウズ</t>
    </rPh>
    <rPh sb="3" eb="4">
      <t>オカ</t>
    </rPh>
    <rPh sb="4" eb="7">
      <t>１チョウメ</t>
    </rPh>
    <phoneticPr fontId="28"/>
  </si>
  <si>
    <t>須玖北緑地</t>
    <rPh sb="0" eb="1">
      <t>ス</t>
    </rPh>
    <rPh sb="1" eb="2">
      <t>ク</t>
    </rPh>
    <rPh sb="2" eb="3">
      <t>キタ</t>
    </rPh>
    <rPh sb="3" eb="5">
      <t>リョクチ</t>
    </rPh>
    <phoneticPr fontId="29"/>
  </si>
  <si>
    <t>一の谷３丁目143番２</t>
  </si>
  <si>
    <t>紅葉ケ丘東７丁目180番</t>
  </si>
  <si>
    <t>市所有児童遊園用地合計</t>
    <rPh sb="0" eb="1">
      <t>シ</t>
    </rPh>
    <rPh sb="1" eb="3">
      <t>ショユウ</t>
    </rPh>
    <rPh sb="3" eb="5">
      <t>ジドウ</t>
    </rPh>
    <rPh sb="5" eb="7">
      <t>ユウエン</t>
    </rPh>
    <rPh sb="7" eb="9">
      <t>ヨウチ</t>
    </rPh>
    <rPh sb="9" eb="11">
      <t>ゴウケイ</t>
    </rPh>
    <phoneticPr fontId="28"/>
  </si>
  <si>
    <t>春日-５
１中専</t>
    <rPh sb="0" eb="2">
      <t>カスガ</t>
    </rPh>
    <phoneticPr fontId="27"/>
  </si>
  <si>
    <t>光町２丁目137番</t>
  </si>
  <si>
    <t>春日-２
１住居</t>
    <rPh sb="6" eb="8">
      <t>ジュウキョ</t>
    </rPh>
    <phoneticPr fontId="27"/>
  </si>
  <si>
    <t>児童遊園</t>
  </si>
  <si>
    <t>準住居：準住居地域</t>
  </si>
  <si>
    <t>若葉台西４丁目５７番</t>
  </si>
  <si>
    <t>大字小倉の一部
坂口町の全部
伯玄町2丁目の一部</t>
    <rPh sb="0" eb="1">
      <t>オオ</t>
    </rPh>
    <rPh sb="8" eb="10">
      <t>サカグチ</t>
    </rPh>
    <rPh sb="10" eb="11">
      <t>マチ</t>
    </rPh>
    <rPh sb="12" eb="14">
      <t>ゼンブ</t>
    </rPh>
    <rPh sb="15" eb="21">
      <t>１４２</t>
    </rPh>
    <rPh sb="22" eb="24">
      <t>イチブ</t>
    </rPh>
    <phoneticPr fontId="29"/>
  </si>
  <si>
    <t>第２種住居地域</t>
  </si>
  <si>
    <t>春日-１
１中専</t>
    <rPh sb="0" eb="2">
      <t>カスガ</t>
    </rPh>
    <phoneticPr fontId="27"/>
  </si>
  <si>
    <t>紅葉ヶ丘東7丁目編入</t>
    <rPh sb="0" eb="4">
      <t>モミジガオカ</t>
    </rPh>
    <rPh sb="4" eb="5">
      <t>ヒガシ</t>
    </rPh>
    <rPh sb="6" eb="8">
      <t>チョウメ</t>
    </rPh>
    <rPh sb="8" eb="10">
      <t>ヘンニュウ</t>
    </rPh>
    <phoneticPr fontId="28"/>
  </si>
  <si>
    <t>大牟田池第２緑地</t>
    <rPh sb="0" eb="3">
      <t>オオムタ</t>
    </rPh>
    <rPh sb="3" eb="4">
      <t>イケ</t>
    </rPh>
    <rPh sb="4" eb="5">
      <t>ダイ</t>
    </rPh>
    <rPh sb="6" eb="8">
      <t>リョクチ</t>
    </rPh>
    <phoneticPr fontId="29"/>
  </si>
  <si>
    <t>面積
（㎡）</t>
    <rPh sb="0" eb="2">
      <t>メンセキ</t>
    </rPh>
    <phoneticPr fontId="29"/>
  </si>
  <si>
    <t>岡本公園</t>
    <rPh sb="0" eb="2">
      <t>オカモト</t>
    </rPh>
    <rPh sb="2" eb="4">
      <t>コウエン</t>
    </rPh>
    <phoneticPr fontId="29"/>
  </si>
  <si>
    <t>令和2年</t>
    <rPh sb="0" eb="2">
      <t>レイワ</t>
    </rPh>
    <rPh sb="3" eb="4">
      <t>ネン</t>
    </rPh>
    <phoneticPr fontId="27"/>
  </si>
  <si>
    <t>毛勝親水公園</t>
    <rPh sb="0" eb="1">
      <t>ケ</t>
    </rPh>
    <rPh sb="1" eb="2">
      <t>カ</t>
    </rPh>
    <rPh sb="2" eb="3">
      <t>オヤ</t>
    </rPh>
    <rPh sb="3" eb="4">
      <t>ミズ</t>
    </rPh>
    <rPh sb="4" eb="6">
      <t>コウエン</t>
    </rPh>
    <phoneticPr fontId="29"/>
  </si>
  <si>
    <t>平成
29年</t>
    <rPh sb="0" eb="2">
      <t>ヘイセイ</t>
    </rPh>
    <rPh sb="5" eb="6">
      <t>ネン</t>
    </rPh>
    <phoneticPr fontId="27"/>
  </si>
  <si>
    <t>平成
28年</t>
    <rPh sb="0" eb="2">
      <t>ヘイセイ</t>
    </rPh>
    <rPh sb="5" eb="6">
      <t>ネン</t>
    </rPh>
    <phoneticPr fontId="27"/>
  </si>
  <si>
    <t>小倉東</t>
  </si>
  <si>
    <t>平成11年10月25日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</si>
  <si>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春日第二</t>
  </si>
  <si>
    <t>平成
27年</t>
    <rPh sb="0" eb="2">
      <t>ヘイセイ</t>
    </rPh>
    <rPh sb="5" eb="6">
      <t>ネン</t>
    </rPh>
    <phoneticPr fontId="27"/>
  </si>
  <si>
    <t>泉</t>
  </si>
  <si>
    <t>平成
26年</t>
    <rPh sb="0" eb="2">
      <t>ヘイセイ</t>
    </rPh>
    <rPh sb="5" eb="6">
      <t>ネン</t>
    </rPh>
    <phoneticPr fontId="27"/>
  </si>
  <si>
    <t>大字小倉の一部</t>
  </si>
  <si>
    <t>所　在　地</t>
  </si>
  <si>
    <t>塚原台児童遊園</t>
    <rPh sb="0" eb="3">
      <t>ツカハラダイ</t>
    </rPh>
    <rPh sb="3" eb="5">
      <t>ジドウ</t>
    </rPh>
    <rPh sb="5" eb="7">
      <t>ユウエン</t>
    </rPh>
    <phoneticPr fontId="29"/>
  </si>
  <si>
    <t>標準地
番号</t>
    <rPh sb="4" eb="6">
      <t>バンゴウ</t>
    </rPh>
    <phoneticPr fontId="27"/>
  </si>
  <si>
    <t>（単位：円／㎡）</t>
  </si>
  <si>
    <t>5-8 ■公園の状況</t>
  </si>
  <si>
    <t>地区</t>
    <rPh sb="0" eb="2">
      <t>チク</t>
    </rPh>
    <phoneticPr fontId="11"/>
  </si>
  <si>
    <t>5-3 ■地価公示価格の状況</t>
  </si>
  <si>
    <t>星見ヶ丘2～4丁目</t>
    <rPh sb="0" eb="4">
      <t>ホシミガオカ</t>
    </rPh>
    <rPh sb="7" eb="9">
      <t>チョウメ</t>
    </rPh>
    <phoneticPr fontId="11"/>
  </si>
  <si>
    <t>須玖児童遊園</t>
    <rPh sb="0" eb="2">
      <t>スク</t>
    </rPh>
    <rPh sb="2" eb="4">
      <t>ジドウ</t>
    </rPh>
    <rPh sb="4" eb="6">
      <t>ユウエン</t>
    </rPh>
    <phoneticPr fontId="29"/>
  </si>
  <si>
    <t>準住居：準住居地域　</t>
  </si>
  <si>
    <t>白水ヶ丘第２緑地</t>
    <rPh sb="0" eb="2">
      <t>シロウズ</t>
    </rPh>
    <rPh sb="3" eb="4">
      <t>オカ</t>
    </rPh>
    <rPh sb="4" eb="5">
      <t>ダイ</t>
    </rPh>
    <rPh sb="6" eb="8">
      <t>リョクチ</t>
    </rPh>
    <phoneticPr fontId="29"/>
  </si>
  <si>
    <t>桜ケ丘４丁目23番</t>
    <rPh sb="8" eb="9">
      <t>バン</t>
    </rPh>
    <phoneticPr fontId="27"/>
  </si>
  <si>
    <t>春日7-1
準工</t>
    <rPh sb="0" eb="2">
      <t>カスガ</t>
    </rPh>
    <phoneticPr fontId="27"/>
  </si>
  <si>
    <t>須玖南５丁目39番2外</t>
    <rPh sb="0" eb="2">
      <t>スグ</t>
    </rPh>
    <rPh sb="2" eb="3">
      <t>ミナミ</t>
    </rPh>
    <rPh sb="4" eb="6">
      <t>チョウメ</t>
    </rPh>
    <rPh sb="8" eb="9">
      <t>バン</t>
    </rPh>
    <rPh sb="10" eb="11">
      <t>ホカ</t>
    </rPh>
    <phoneticPr fontId="11"/>
  </si>
  <si>
    <t>用地取得面積 23,583.76㎡</t>
    <rPh sb="0" eb="2">
      <t>ヨウチ</t>
    </rPh>
    <rPh sb="2" eb="4">
      <t>シュトク</t>
    </rPh>
    <rPh sb="4" eb="6">
      <t>メンセキ</t>
    </rPh>
    <phoneticPr fontId="28"/>
  </si>
  <si>
    <t>須玖南１丁目113番</t>
  </si>
  <si>
    <t>住宅・
アパート</t>
    <rPh sb="0" eb="2">
      <t>ジュウタク</t>
    </rPh>
    <phoneticPr fontId="28"/>
  </si>
  <si>
    <t>（大野城市との行政界変更）
平田台1・3・4・6丁目編入</t>
    <rPh sb="1" eb="4">
      <t>オオノジョウ</t>
    </rPh>
    <rPh sb="9" eb="10">
      <t>セカイ</t>
    </rPh>
    <rPh sb="14" eb="17">
      <t>ヒラタダイ</t>
    </rPh>
    <rPh sb="24" eb="26">
      <t>チョウメ</t>
    </rPh>
    <rPh sb="26" eb="28">
      <t>ヘンニュウ</t>
    </rPh>
    <phoneticPr fontId="29"/>
  </si>
  <si>
    <t>大牟田池（おおむたいけ）</t>
  </si>
  <si>
    <t>春日5-2
近商</t>
  </si>
  <si>
    <t>令和７年</t>
    <rPh sb="0" eb="2">
      <t>レイワ</t>
    </rPh>
    <rPh sb="3" eb="4">
      <t>ネン</t>
    </rPh>
    <phoneticPr fontId="27"/>
  </si>
  <si>
    <t>春日原東町３丁目22番</t>
  </si>
  <si>
    <t>大牟田</t>
  </si>
  <si>
    <t>春日5-1
近商</t>
    <rPh sb="0" eb="2">
      <t>カスガ</t>
    </rPh>
    <phoneticPr fontId="27"/>
  </si>
  <si>
    <t>星見ヶ丘第４緑地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9"/>
  </si>
  <si>
    <t>春日-10
２中専</t>
    <rPh sb="0" eb="2">
      <t>カスガ</t>
    </rPh>
    <phoneticPr fontId="27"/>
  </si>
  <si>
    <t>寺田池（てらだいけ）</t>
  </si>
  <si>
    <t>春日-９
１住居</t>
    <rPh sb="0" eb="2">
      <t>カスガ</t>
    </rPh>
    <phoneticPr fontId="27"/>
  </si>
  <si>
    <t>棟数</t>
    <rPh sb="0" eb="1">
      <t>トウ</t>
    </rPh>
    <rPh sb="1" eb="2">
      <t>スウ</t>
    </rPh>
    <phoneticPr fontId="28"/>
  </si>
  <si>
    <t>千歳緑地</t>
    <rPh sb="0" eb="2">
      <t>チトセ</t>
    </rPh>
    <rPh sb="2" eb="4">
      <t>リョクチ</t>
    </rPh>
    <phoneticPr fontId="29"/>
  </si>
  <si>
    <t>塚原台２丁目７番</t>
  </si>
  <si>
    <t>昭和60年11月 5日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</si>
  <si>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第１種中高層住居専用地域</t>
  </si>
  <si>
    <t>白水池２丁目10番
（旧：大字上白水170番359）</t>
    <rPh sb="0" eb="2">
      <t>シロウズ</t>
    </rPh>
    <rPh sb="2" eb="3">
      <t>イケ</t>
    </rPh>
    <rPh sb="4" eb="6">
      <t>チョウメ</t>
    </rPh>
    <rPh sb="8" eb="9">
      <t>バン</t>
    </rPh>
    <rPh sb="11" eb="12">
      <t>キュウ</t>
    </rPh>
    <rPh sb="13" eb="15">
      <t>オオアザ</t>
    </rPh>
    <rPh sb="15" eb="18">
      <t>カミシロウズ</t>
    </rPh>
    <rPh sb="21" eb="22">
      <t>バン</t>
    </rPh>
    <phoneticPr fontId="27"/>
  </si>
  <si>
    <t>松ヶ丘（星見ヶ丘を編入）</t>
  </si>
  <si>
    <t>春日-６
１低専</t>
    <rPh sb="0" eb="2">
      <t>カスガ</t>
    </rPh>
    <phoneticPr fontId="27"/>
  </si>
  <si>
    <t>平田台の一部</t>
    <rPh sb="0" eb="2">
      <t>ヒラタ</t>
    </rPh>
    <rPh sb="2" eb="3">
      <t>ダイ</t>
    </rPh>
    <rPh sb="4" eb="6">
      <t>イチブ</t>
    </rPh>
    <phoneticPr fontId="28"/>
  </si>
  <si>
    <t>下白水南1丁目104番
（旧：大字下白水938番6）</t>
    <rPh sb="0" eb="1">
      <t>シモ</t>
    </rPh>
    <rPh sb="1" eb="3">
      <t>シロウズ</t>
    </rPh>
    <rPh sb="3" eb="4">
      <t>ミナミ</t>
    </rPh>
    <rPh sb="5" eb="7">
      <t>チョウメ</t>
    </rPh>
    <rPh sb="10" eb="11">
      <t>バン</t>
    </rPh>
    <rPh sb="13" eb="14">
      <t>キュウ</t>
    </rPh>
    <rPh sb="15" eb="17">
      <t>オオアザ</t>
    </rPh>
    <rPh sb="17" eb="20">
      <t>シモシロウズ</t>
    </rPh>
    <rPh sb="23" eb="24">
      <t>バン</t>
    </rPh>
    <phoneticPr fontId="27"/>
  </si>
  <si>
    <t>平成26年度</t>
    <rPh sb="0" eb="2">
      <t>ヘイセイ</t>
    </rPh>
    <rPh sb="4" eb="6">
      <t>ネンド</t>
    </rPh>
    <phoneticPr fontId="28"/>
  </si>
  <si>
    <t>春日-４
１低専</t>
    <rPh sb="6" eb="7">
      <t>テイ</t>
    </rPh>
    <rPh sb="7" eb="8">
      <t>アツム</t>
    </rPh>
    <phoneticPr fontId="27"/>
  </si>
  <si>
    <t>昭和52年～平成７年</t>
    <rPh sb="0" eb="2">
      <t>ショウワ</t>
    </rPh>
    <rPh sb="4" eb="5">
      <t>ネン</t>
    </rPh>
    <rPh sb="6" eb="8">
      <t>ヘイセイ</t>
    </rPh>
    <rPh sb="9" eb="10">
      <t>ネン</t>
    </rPh>
    <phoneticPr fontId="28"/>
  </si>
  <si>
    <t>春日-３
１中専</t>
    <rPh sb="6" eb="7">
      <t>ナカ</t>
    </rPh>
    <rPh sb="7" eb="8">
      <t>アツム</t>
    </rPh>
    <phoneticPr fontId="27"/>
  </si>
  <si>
    <t>　合計（市街化区域）　</t>
  </si>
  <si>
    <t>小倉６丁目117番</t>
  </si>
  <si>
    <t>原町</t>
  </si>
  <si>
    <t>春日-２
２中専</t>
    <rPh sb="0" eb="2">
      <t>カスガ</t>
    </rPh>
    <phoneticPr fontId="27"/>
  </si>
  <si>
    <t>昇町4～8丁目
松ヶ丘1丁目編入
若葉台西6丁目編入</t>
    <rPh sb="8" eb="9">
      <t>マツ</t>
    </rPh>
    <rPh sb="10" eb="11">
      <t>オカ</t>
    </rPh>
    <rPh sb="12" eb="14">
      <t>チョウメ</t>
    </rPh>
    <rPh sb="14" eb="16">
      <t>ヘンニュウ</t>
    </rPh>
    <rPh sb="17" eb="20">
      <t>ワカバダイ</t>
    </rPh>
    <rPh sb="20" eb="21">
      <t>ニシ</t>
    </rPh>
    <rPh sb="22" eb="24">
      <t>チョウメ</t>
    </rPh>
    <rPh sb="24" eb="26">
      <t>ヘンニュウ</t>
    </rPh>
    <phoneticPr fontId="29"/>
  </si>
  <si>
    <t>春日原南第１緑地</t>
    <rPh sb="0" eb="4">
      <t>カスガバルミナミ</t>
    </rPh>
    <rPh sb="4" eb="5">
      <t>ダイ</t>
    </rPh>
    <rPh sb="6" eb="8">
      <t>リョクチ</t>
    </rPh>
    <phoneticPr fontId="29"/>
  </si>
  <si>
    <t>紅葉ヶ丘東緑地</t>
    <rPh sb="0" eb="4">
      <t>モミジガオカ</t>
    </rPh>
    <rPh sb="4" eb="5">
      <t>ヒガシ</t>
    </rPh>
    <rPh sb="5" eb="7">
      <t>リョクチ</t>
    </rPh>
    <phoneticPr fontId="11"/>
  </si>
  <si>
    <t>松本児童遊園</t>
    <rPh sb="0" eb="2">
      <t>マツモト</t>
    </rPh>
    <rPh sb="2" eb="4">
      <t>ジドウ</t>
    </rPh>
    <rPh sb="4" eb="6">
      <t>ユウエン</t>
    </rPh>
    <phoneticPr fontId="29"/>
  </si>
  <si>
    <t>春日-１
１低専</t>
    <rPh sb="0" eb="2">
      <t>カスガ</t>
    </rPh>
    <phoneticPr fontId="27"/>
  </si>
  <si>
    <t>㎡国有地</t>
    <rPh sb="1" eb="4">
      <t>コクユウチ</t>
    </rPh>
    <phoneticPr fontId="29"/>
  </si>
  <si>
    <t>白水池1～3丁目
伯玄町2丁目編入</t>
    <rPh sb="0" eb="2">
      <t>シロウズ</t>
    </rPh>
    <rPh sb="2" eb="3">
      <t>イケ</t>
    </rPh>
    <rPh sb="6" eb="8">
      <t>チョウメ</t>
    </rPh>
    <rPh sb="9" eb="15">
      <t>１４２</t>
    </rPh>
    <rPh sb="15" eb="17">
      <t>ヘンニュウ</t>
    </rPh>
    <phoneticPr fontId="28"/>
  </si>
  <si>
    <t>令和
２年</t>
    <rPh sb="0" eb="2">
      <t>レイワ</t>
    </rPh>
    <rPh sb="4" eb="5">
      <t>ネン</t>
    </rPh>
    <phoneticPr fontId="27"/>
  </si>
  <si>
    <t>下白水南1～7丁目</t>
  </si>
  <si>
    <t>令和
元年</t>
    <rPh sb="0" eb="2">
      <t>レイワ</t>
    </rPh>
    <rPh sb="4" eb="5">
      <t>ネン</t>
    </rPh>
    <phoneticPr fontId="27"/>
  </si>
  <si>
    <t>標準地
番号</t>
    <rPh sb="0" eb="2">
      <t>ヒョウジュン</t>
    </rPh>
    <rPh sb="2" eb="3">
      <t>チ</t>
    </rPh>
    <rPh sb="4" eb="6">
      <t>バンゴウ</t>
    </rPh>
    <phoneticPr fontId="27"/>
  </si>
  <si>
    <t>（7月1日現在）</t>
  </si>
  <si>
    <t>昇町の一部</t>
  </si>
  <si>
    <t>小倉南（大谷）</t>
  </si>
  <si>
    <t>5-4　■地価調査価格の状況</t>
  </si>
  <si>
    <t>昭和16年～昭和32年</t>
    <rPh sb="0" eb="2">
      <t>ショウワ</t>
    </rPh>
    <rPh sb="4" eb="5">
      <t>ネン</t>
    </rPh>
    <rPh sb="6" eb="8">
      <t>ショウワ</t>
    </rPh>
    <rPh sb="10" eb="11">
      <t>ネン</t>
    </rPh>
    <phoneticPr fontId="28"/>
  </si>
  <si>
    <t>令和２年</t>
    <rPh sb="0" eb="2">
      <t>レイワ</t>
    </rPh>
    <rPh sb="3" eb="4">
      <t>ネン</t>
    </rPh>
    <phoneticPr fontId="28"/>
  </si>
  <si>
    <t>平成19年 1月 1日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</si>
  <si>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大字上白水1312番57外
（現：星見ヶ丘５丁目2番外）</t>
    <rPh sb="0" eb="2">
      <t>オオアザ</t>
    </rPh>
    <rPh sb="2" eb="3">
      <t>カミ</t>
    </rPh>
    <rPh sb="3" eb="5">
      <t>シロウズ</t>
    </rPh>
    <rPh sb="9" eb="10">
      <t>バン</t>
    </rPh>
    <rPh sb="12" eb="13">
      <t>ホカ</t>
    </rPh>
    <rPh sb="15" eb="16">
      <t>ゲン</t>
    </rPh>
    <rPh sb="17" eb="19">
      <t>ホシミ</t>
    </rPh>
    <rPh sb="20" eb="21">
      <t>オカ</t>
    </rPh>
    <rPh sb="22" eb="24">
      <t>チョウメ</t>
    </rPh>
    <rPh sb="25" eb="26">
      <t>バン</t>
    </rPh>
    <rPh sb="26" eb="27">
      <t>ホカ</t>
    </rPh>
    <phoneticPr fontId="27"/>
  </si>
  <si>
    <t>平成30年</t>
    <rPh sb="0" eb="2">
      <t>ヘイセイ</t>
    </rPh>
    <rPh sb="4" eb="5">
      <t>ネン</t>
    </rPh>
    <phoneticPr fontId="28"/>
  </si>
  <si>
    <t>日の出緑地</t>
    <rPh sb="0" eb="3">
      <t>ヒノデ</t>
    </rPh>
    <rPh sb="3" eb="5">
      <t>リョクチ</t>
    </rPh>
    <phoneticPr fontId="29"/>
  </si>
  <si>
    <t>実施面積</t>
    <rPh sb="0" eb="2">
      <t>ジッシ</t>
    </rPh>
    <rPh sb="2" eb="4">
      <t>メンセキ</t>
    </rPh>
    <phoneticPr fontId="29"/>
  </si>
  <si>
    <t>件数</t>
  </si>
  <si>
    <t>平成29年</t>
    <rPh sb="0" eb="2">
      <t>ヘイセイ</t>
    </rPh>
    <rPh sb="4" eb="5">
      <t>ネン</t>
    </rPh>
    <phoneticPr fontId="28"/>
  </si>
  <si>
    <t>下白水北1～7丁目</t>
  </si>
  <si>
    <t>大牟田第２児童遊園</t>
    <rPh sb="0" eb="3">
      <t>オオムタ</t>
    </rPh>
    <rPh sb="3" eb="4">
      <t>ダイ</t>
    </rPh>
    <rPh sb="5" eb="7">
      <t>ジドウ</t>
    </rPh>
    <rPh sb="7" eb="9">
      <t>ユウエン</t>
    </rPh>
    <phoneticPr fontId="28"/>
  </si>
  <si>
    <t>平成28年</t>
    <rPh sb="0" eb="2">
      <t>ヘイセイ</t>
    </rPh>
    <rPh sb="4" eb="5">
      <t>ネン</t>
    </rPh>
    <phoneticPr fontId="28"/>
  </si>
  <si>
    <t>昭和41年～昭和44年</t>
    <rPh sb="0" eb="2">
      <t>ショウワ</t>
    </rPh>
    <rPh sb="4" eb="5">
      <t>ネン</t>
    </rPh>
    <rPh sb="6" eb="8">
      <t>ショウワ</t>
    </rPh>
    <rPh sb="10" eb="11">
      <t>ネン</t>
    </rPh>
    <phoneticPr fontId="28"/>
  </si>
  <si>
    <t>店舗</t>
  </si>
  <si>
    <t>平成26年</t>
    <rPh sb="0" eb="2">
      <t>ヘイセイ</t>
    </rPh>
    <rPh sb="4" eb="5">
      <t>ネン</t>
    </rPh>
    <phoneticPr fontId="28"/>
  </si>
  <si>
    <t>平成25年</t>
    <rPh sb="0" eb="2">
      <t>ヘイセイ</t>
    </rPh>
    <rPh sb="4" eb="5">
      <t>ネン</t>
    </rPh>
    <phoneticPr fontId="28"/>
  </si>
  <si>
    <t>大牟田第３児童遊園</t>
    <rPh sb="0" eb="3">
      <t>オオムタ</t>
    </rPh>
    <rPh sb="3" eb="4">
      <t>ダイ</t>
    </rPh>
    <rPh sb="5" eb="7">
      <t>ジドウ</t>
    </rPh>
    <rPh sb="7" eb="9">
      <t>ユウエン</t>
    </rPh>
    <phoneticPr fontId="28"/>
  </si>
  <si>
    <t>天神山公園</t>
    <rPh sb="0" eb="2">
      <t>テンジン</t>
    </rPh>
    <rPh sb="2" eb="3">
      <t>ヤマ</t>
    </rPh>
    <rPh sb="3" eb="5">
      <t>コウエン</t>
    </rPh>
    <phoneticPr fontId="29"/>
  </si>
  <si>
    <t>併用住宅</t>
    <rPh sb="0" eb="2">
      <t>ヘイヨウ</t>
    </rPh>
    <rPh sb="2" eb="4">
      <t>ジュウタク</t>
    </rPh>
    <phoneticPr fontId="28"/>
  </si>
  <si>
    <t>専用住宅</t>
    <rPh sb="0" eb="2">
      <t>センヨウ</t>
    </rPh>
    <rPh sb="2" eb="4">
      <t>ジュウタク</t>
    </rPh>
    <phoneticPr fontId="28"/>
  </si>
  <si>
    <t>ちくし台1～5丁目</t>
    <rPh sb="7" eb="9">
      <t>チョウメ</t>
    </rPh>
    <phoneticPr fontId="28"/>
  </si>
  <si>
    <t>昭和48年～平成１年</t>
    <rPh sb="0" eb="2">
      <t>ショウワ</t>
    </rPh>
    <rPh sb="4" eb="5">
      <t>ネン</t>
    </rPh>
    <rPh sb="6" eb="8">
      <t>ヘイセイ</t>
    </rPh>
    <rPh sb="9" eb="10">
      <t>ネン</t>
    </rPh>
    <phoneticPr fontId="28"/>
  </si>
  <si>
    <t>木造家屋</t>
    <rPh sb="0" eb="2">
      <t>モクゾウ</t>
    </rPh>
    <rPh sb="2" eb="4">
      <t>カオク</t>
    </rPh>
    <phoneticPr fontId="28"/>
  </si>
  <si>
    <t>昭和61年10月28日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</si>
  <si>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昭和58年１月13日</t>
  </si>
  <si>
    <t>　　　区分
 年</t>
    <rPh sb="3" eb="5">
      <t>クブン</t>
    </rPh>
    <rPh sb="8" eb="9">
      <t>ネン</t>
    </rPh>
    <phoneticPr fontId="28"/>
  </si>
  <si>
    <t>市街化調整区域</t>
  </si>
  <si>
    <t>（単位：床面積＝㎡）</t>
    <rPh sb="1" eb="3">
      <t>タンイ</t>
    </rPh>
    <rPh sb="4" eb="7">
      <t>ユカメンセキ</t>
    </rPh>
    <phoneticPr fontId="28"/>
  </si>
  <si>
    <t>新築</t>
  </si>
  <si>
    <t>㎡進入路</t>
    <rPh sb="1" eb="3">
      <t>シンニュウ</t>
    </rPh>
    <rPh sb="3" eb="4">
      <t>ロ</t>
    </rPh>
    <phoneticPr fontId="29"/>
  </si>
  <si>
    <t>（1月1日現在）</t>
    <rPh sb="2" eb="3">
      <t>ガツ</t>
    </rPh>
    <rPh sb="4" eb="5">
      <t>ニチ</t>
    </rPh>
    <rPh sb="5" eb="7">
      <t>ゲンザイ</t>
    </rPh>
    <phoneticPr fontId="28"/>
  </si>
  <si>
    <t>5-12　■民有家屋棟数及び床面積</t>
  </si>
  <si>
    <t>須玖新池児童遊園</t>
    <rPh sb="0" eb="2">
      <t>スグ</t>
    </rPh>
    <rPh sb="2" eb="4">
      <t>シンイケ</t>
    </rPh>
    <rPh sb="4" eb="6">
      <t>ジドウ</t>
    </rPh>
    <rPh sb="6" eb="8">
      <t>ユウエン</t>
    </rPh>
    <phoneticPr fontId="29"/>
  </si>
  <si>
    <t>春日－12へ
変更</t>
    <rPh sb="0" eb="2">
      <t>カスガ</t>
    </rPh>
    <rPh sb="7" eb="9">
      <t>ヘンコウ</t>
    </rPh>
    <phoneticPr fontId="27"/>
  </si>
  <si>
    <t>白水池1丁目1</t>
    <rPh sb="0" eb="2">
      <t>シロウズ</t>
    </rPh>
    <rPh sb="2" eb="3">
      <t>イケ</t>
    </rPh>
    <rPh sb="4" eb="6">
      <t>チョウメ</t>
    </rPh>
    <phoneticPr fontId="28"/>
  </si>
  <si>
    <t>竹ノ本第１公園</t>
    <rPh sb="0" eb="1">
      <t>タケ</t>
    </rPh>
    <rPh sb="2" eb="3">
      <t>モト</t>
    </rPh>
    <rPh sb="3" eb="4">
      <t>ダイ</t>
    </rPh>
    <rPh sb="5" eb="7">
      <t>コウエン</t>
    </rPh>
    <phoneticPr fontId="11"/>
  </si>
  <si>
    <t>（注）区域面積は概数</t>
    <rPh sb="1" eb="2">
      <t>チュウ</t>
    </rPh>
    <rPh sb="3" eb="5">
      <t>クイキ</t>
    </rPh>
    <rPh sb="5" eb="7">
      <t>メンセキ</t>
    </rPh>
    <rPh sb="8" eb="10">
      <t>ガイスウ</t>
    </rPh>
    <phoneticPr fontId="28"/>
  </si>
  <si>
    <t>白水ヶ丘の一部（星見ヶ丘5～6丁目）</t>
    <rPh sb="0" eb="2">
      <t>シロウズ</t>
    </rPh>
    <rPh sb="3" eb="4">
      <t>オカ</t>
    </rPh>
    <rPh sb="5" eb="7">
      <t>イチブ</t>
    </rPh>
    <rPh sb="8" eb="9">
      <t>ホシ</t>
    </rPh>
    <rPh sb="9" eb="10">
      <t>ミ</t>
    </rPh>
    <rPh sb="11" eb="12">
      <t>オカ</t>
    </rPh>
    <rPh sb="15" eb="17">
      <t>チョウメ</t>
    </rPh>
    <phoneticPr fontId="30"/>
  </si>
  <si>
    <t>白水ヶ丘4～6丁目
白水ヶ丘2・3丁目編入</t>
    <rPh sb="0" eb="2">
      <t>シロウズ</t>
    </rPh>
    <rPh sb="3" eb="4">
      <t>オカ</t>
    </rPh>
    <rPh sb="7" eb="9">
      <t>チョウメ</t>
    </rPh>
    <rPh sb="10" eb="14">
      <t>シロウズガオカ</t>
    </rPh>
    <rPh sb="17" eb="19">
      <t>チョウメ</t>
    </rPh>
    <rPh sb="19" eb="21">
      <t>ヘンニュウ</t>
    </rPh>
    <phoneticPr fontId="28"/>
  </si>
  <si>
    <t>備　　考</t>
    <rPh sb="0" eb="4">
      <t>ビコウ</t>
    </rPh>
    <phoneticPr fontId="29"/>
  </si>
  <si>
    <t>ha</t>
  </si>
  <si>
    <t>平成 5年10月25日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</si>
  <si>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狐谷児童遊園</t>
    <rPh sb="0" eb="1">
      <t>キツネ</t>
    </rPh>
    <rPh sb="1" eb="2">
      <t>タニ</t>
    </rPh>
    <rPh sb="2" eb="4">
      <t>ジドウ</t>
    </rPh>
    <rPh sb="4" eb="6">
      <t>ユウエン</t>
    </rPh>
    <phoneticPr fontId="29"/>
  </si>
  <si>
    <t>平成29年2月6日</t>
    <rPh sb="0" eb="2">
      <t>ヘイセイ</t>
    </rPh>
    <rPh sb="4" eb="5">
      <t>ネン</t>
    </rPh>
    <rPh sb="6" eb="7">
      <t>ガツ</t>
    </rPh>
    <rPh sb="8" eb="9">
      <t>ヒ</t>
    </rPh>
    <phoneticPr fontId="28"/>
  </si>
  <si>
    <t>須玖南1～7丁目</t>
    <rPh sb="6" eb="8">
      <t>チョウメ</t>
    </rPh>
    <phoneticPr fontId="28"/>
  </si>
  <si>
    <t>紅葉ケ丘緑地</t>
    <rPh sb="0" eb="4">
      <t>モミジガオカ</t>
    </rPh>
    <rPh sb="4" eb="6">
      <t>リョクチ</t>
    </rPh>
    <phoneticPr fontId="29"/>
  </si>
  <si>
    <t>松ヶ丘（星見ヶ丘を編入）</t>
    <rPh sb="0" eb="3">
      <t>マツガオカ</t>
    </rPh>
    <rPh sb="4" eb="6">
      <t>ホシミ</t>
    </rPh>
    <rPh sb="7" eb="8">
      <t>オカ</t>
    </rPh>
    <rPh sb="9" eb="11">
      <t>ヘンニュウ</t>
    </rPh>
    <phoneticPr fontId="28"/>
  </si>
  <si>
    <t>4.5～6.5ｍ</t>
  </si>
  <si>
    <t>白水池第１児童遊園</t>
    <rPh sb="0" eb="2">
      <t>シロウズ</t>
    </rPh>
    <rPh sb="2" eb="3">
      <t>イケ</t>
    </rPh>
    <rPh sb="3" eb="4">
      <t>ダイ</t>
    </rPh>
    <rPh sb="5" eb="7">
      <t>ジドウ</t>
    </rPh>
    <rPh sb="7" eb="9">
      <t>ユウエン</t>
    </rPh>
    <phoneticPr fontId="29"/>
  </si>
  <si>
    <t>星見ヶ丘1丁目</t>
  </si>
  <si>
    <t>平成３年～平成５年</t>
    <rPh sb="0" eb="2">
      <t>ヘイセイ</t>
    </rPh>
    <rPh sb="3" eb="4">
      <t>ネン</t>
    </rPh>
    <rPh sb="5" eb="7">
      <t>ヘイセイ</t>
    </rPh>
    <rPh sb="8" eb="9">
      <t>ネン</t>
    </rPh>
    <phoneticPr fontId="28"/>
  </si>
  <si>
    <t>平成24年11月5日</t>
  </si>
  <si>
    <t>星見ヶ丘2～4丁目</t>
  </si>
  <si>
    <t>名称</t>
    <rPh sb="0" eb="2">
      <t>メイショウ</t>
    </rPh>
    <phoneticPr fontId="11"/>
  </si>
  <si>
    <t>(令和7年4月1日現在)</t>
    <rPh sb="1" eb="3">
      <t>レイワ</t>
    </rPh>
    <phoneticPr fontId="29"/>
  </si>
  <si>
    <t>平成23年11月7日</t>
  </si>
  <si>
    <t>一の谷児童遊園</t>
    <rPh sb="0" eb="3">
      <t>イチノタニ</t>
    </rPh>
    <rPh sb="3" eb="5">
      <t>ジドウ</t>
    </rPh>
    <rPh sb="5" eb="7">
      <t>ユウエン</t>
    </rPh>
    <phoneticPr fontId="29"/>
  </si>
  <si>
    <t>ウトグチ児童遊園</t>
    <rPh sb="4" eb="6">
      <t>ジドウ</t>
    </rPh>
    <rPh sb="6" eb="8">
      <t>ユウエン</t>
    </rPh>
    <phoneticPr fontId="28"/>
  </si>
  <si>
    <t>松ヶ丘（星見ヶ丘を編入）</t>
    <rPh sb="0" eb="3">
      <t>マツガオカ</t>
    </rPh>
    <rPh sb="4" eb="5">
      <t>ホシ</t>
    </rPh>
    <rPh sb="5" eb="6">
      <t>ミ</t>
    </rPh>
    <rPh sb="7" eb="8">
      <t>オカ</t>
    </rPh>
    <rPh sb="9" eb="11">
      <t>ヘンニュウ</t>
    </rPh>
    <phoneticPr fontId="28"/>
  </si>
  <si>
    <t>平成17年4月1日</t>
  </si>
  <si>
    <t>第１種低層住居専用地域</t>
  </si>
  <si>
    <t>地蔵子緑地</t>
    <rPh sb="0" eb="2">
      <t>ジゾウ</t>
    </rPh>
    <rPh sb="2" eb="3">
      <t>コ</t>
    </rPh>
    <rPh sb="3" eb="5">
      <t>リョクチ</t>
    </rPh>
    <phoneticPr fontId="29"/>
  </si>
  <si>
    <t>大土居</t>
  </si>
  <si>
    <t>春日御供田</t>
  </si>
  <si>
    <t>大南公園</t>
    <rPh sb="0" eb="1">
      <t>ダイ</t>
    </rPh>
    <rPh sb="1" eb="2">
      <t>ミナミ</t>
    </rPh>
    <rPh sb="2" eb="4">
      <t>コウエン</t>
    </rPh>
    <phoneticPr fontId="29"/>
  </si>
  <si>
    <t>昭和59年10月16日</t>
  </si>
  <si>
    <t>5-1 ■用途地域指定の状況</t>
  </si>
  <si>
    <t>須玖新池（すぐしんいけ）</t>
  </si>
  <si>
    <t>平成16年4月1日</t>
    <rPh sb="0" eb="2">
      <t>ヘイセイ</t>
    </rPh>
    <rPh sb="4" eb="5">
      <t>ネン</t>
    </rPh>
    <rPh sb="6" eb="7">
      <t>ガツ</t>
    </rPh>
    <rPh sb="8" eb="9">
      <t>ヒ</t>
    </rPh>
    <phoneticPr fontId="28"/>
  </si>
  <si>
    <t>松ヶ丘5・6丁目の一部
大字上白水の一部
大字下白水の一部</t>
    <rPh sb="0" eb="3">
      <t>マツガオカ</t>
    </rPh>
    <rPh sb="6" eb="8">
      <t>チョウメ</t>
    </rPh>
    <rPh sb="9" eb="11">
      <t>イチブ</t>
    </rPh>
    <rPh sb="12" eb="14">
      <t>オオアザ</t>
    </rPh>
    <rPh sb="14" eb="15">
      <t>カミ</t>
    </rPh>
    <rPh sb="15" eb="17">
      <t>シロウズ</t>
    </rPh>
    <rPh sb="18" eb="20">
      <t>イチブ</t>
    </rPh>
    <rPh sb="21" eb="23">
      <t>オオアザ</t>
    </rPh>
    <rPh sb="23" eb="24">
      <t>シモ</t>
    </rPh>
    <rPh sb="24" eb="26">
      <t>シロウズ</t>
    </rPh>
    <rPh sb="27" eb="29">
      <t>イチブ</t>
    </rPh>
    <phoneticPr fontId="11"/>
  </si>
  <si>
    <t>総合公園</t>
  </si>
  <si>
    <t>㎡道路内</t>
    <rPh sb="1" eb="3">
      <t>ドウロ</t>
    </rPh>
    <rPh sb="3" eb="4">
      <t>ナイ</t>
    </rPh>
    <phoneticPr fontId="29"/>
  </si>
  <si>
    <t>サン・ビオ</t>
  </si>
  <si>
    <t>上白水の一部</t>
    <rPh sb="0" eb="1">
      <t>ウエ</t>
    </rPh>
    <rPh sb="1" eb="3">
      <t>シロウズ</t>
    </rPh>
    <rPh sb="4" eb="6">
      <t>イチブ</t>
    </rPh>
    <phoneticPr fontId="30"/>
  </si>
  <si>
    <t>平成14年4月1日</t>
    <rPh sb="0" eb="2">
      <t>ヘイセイ</t>
    </rPh>
    <rPh sb="4" eb="5">
      <t>ネン</t>
    </rPh>
    <rPh sb="6" eb="7">
      <t>ガツ</t>
    </rPh>
    <rPh sb="8" eb="9">
      <t>ヒ</t>
    </rPh>
    <phoneticPr fontId="28"/>
  </si>
  <si>
    <t>平成12年4月1日</t>
    <rPh sb="0" eb="2">
      <t>ヘイセイ</t>
    </rPh>
    <rPh sb="4" eb="5">
      <t>ネン</t>
    </rPh>
    <rPh sb="6" eb="7">
      <t>ガツ</t>
    </rPh>
    <rPh sb="8" eb="9">
      <t>ヒ</t>
    </rPh>
    <phoneticPr fontId="28"/>
  </si>
  <si>
    <t>元宮公園</t>
    <rPh sb="0" eb="2">
      <t>モトミヤ</t>
    </rPh>
    <rPh sb="2" eb="4">
      <t>コウエン</t>
    </rPh>
    <phoneticPr fontId="29"/>
  </si>
  <si>
    <t>塚原台</t>
    <rPh sb="0" eb="1">
      <t>ツカ</t>
    </rPh>
    <rPh sb="1" eb="2">
      <t>ハラ</t>
    </rPh>
    <phoneticPr fontId="30"/>
  </si>
  <si>
    <t>下白水の一部
上白水の一部
一の谷の一部</t>
    <rPh sb="7" eb="8">
      <t>カミ</t>
    </rPh>
    <rPh sb="8" eb="10">
      <t>シロウズ</t>
    </rPh>
    <rPh sb="11" eb="13">
      <t>イチブ</t>
    </rPh>
    <rPh sb="14" eb="15">
      <t>イチ</t>
    </rPh>
    <rPh sb="16" eb="17">
      <t>タニ</t>
    </rPh>
    <rPh sb="18" eb="20">
      <t>イチブ</t>
    </rPh>
    <phoneticPr fontId="28"/>
  </si>
  <si>
    <t>合　　計</t>
  </si>
  <si>
    <t>下白水南</t>
  </si>
  <si>
    <t xml:space="preserve">面積
（㎡） </t>
  </si>
  <si>
    <t>総延長
（ｍ）</t>
  </si>
  <si>
    <t>14㎡</t>
  </si>
  <si>
    <t>下白水の一部</t>
  </si>
  <si>
    <t>下白水北</t>
  </si>
  <si>
    <t>大字小倉の一部</t>
    <rPh sb="0" eb="2">
      <t>オオアザ</t>
    </rPh>
    <rPh sb="2" eb="4">
      <t>コクラ</t>
    </rPh>
    <rPh sb="5" eb="7">
      <t>イチブ</t>
    </rPh>
    <phoneticPr fontId="28"/>
  </si>
  <si>
    <t>春日の一部</t>
  </si>
  <si>
    <t>平成 2年4月1日</t>
  </si>
  <si>
    <t>天田公園</t>
    <rPh sb="0" eb="1">
      <t>テン</t>
    </rPh>
    <rPh sb="1" eb="2">
      <t>タ</t>
    </rPh>
    <rPh sb="2" eb="4">
      <t>コウエン</t>
    </rPh>
    <phoneticPr fontId="29"/>
  </si>
  <si>
    <t>平田台</t>
  </si>
  <si>
    <t>小倉の一部
若草
竹ヶ本</t>
    <rPh sb="6" eb="8">
      <t>ワカクサ</t>
    </rPh>
    <rPh sb="9" eb="10">
      <t>タケ</t>
    </rPh>
    <rPh sb="11" eb="12">
      <t>ホン</t>
    </rPh>
    <phoneticPr fontId="28"/>
  </si>
  <si>
    <t>令和
５年</t>
    <rPh sb="0" eb="2">
      <t>レイワ</t>
    </rPh>
    <rPh sb="4" eb="5">
      <t>ネン</t>
    </rPh>
    <phoneticPr fontId="27"/>
  </si>
  <si>
    <t>昭和62年4月1日</t>
  </si>
  <si>
    <t>弥生</t>
    <rPh sb="0" eb="2">
      <t>ヤヨイ</t>
    </rPh>
    <phoneticPr fontId="28"/>
  </si>
  <si>
    <t>施行期間</t>
  </si>
  <si>
    <t>都市計画
決定面積 (㎡)</t>
    <rPh sb="0" eb="2">
      <t>トシ</t>
    </rPh>
    <rPh sb="2" eb="4">
      <t>ケイカク</t>
    </rPh>
    <rPh sb="5" eb="7">
      <t>ケッテイ</t>
    </rPh>
    <rPh sb="7" eb="8">
      <t>メン</t>
    </rPh>
    <rPh sb="8" eb="9">
      <t>セキ</t>
    </rPh>
    <phoneticPr fontId="28"/>
  </si>
  <si>
    <t>春日公園第２緑地</t>
    <rPh sb="0" eb="4">
      <t>カスガコウエン</t>
    </rPh>
    <rPh sb="4" eb="5">
      <t>ダイ</t>
    </rPh>
    <rPh sb="6" eb="8">
      <t>リョクチ</t>
    </rPh>
    <phoneticPr fontId="29"/>
  </si>
  <si>
    <t>小倉の一部</t>
  </si>
  <si>
    <t>大牟田池自然公園</t>
    <rPh sb="0" eb="3">
      <t>オオムタ</t>
    </rPh>
    <rPh sb="3" eb="4">
      <t>イケ</t>
    </rPh>
    <rPh sb="4" eb="8">
      <t>シゼンコウエン</t>
    </rPh>
    <phoneticPr fontId="29"/>
  </si>
  <si>
    <t>昭和59年4月1日</t>
  </si>
  <si>
    <t>若葉台の一部</t>
  </si>
  <si>
    <t>昭和61年 8月 5日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</si>
  <si>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若葉台西</t>
  </si>
  <si>
    <t>桜ケ丘
欽修</t>
    <rPh sb="4" eb="5">
      <t>キン</t>
    </rPh>
    <rPh sb="5" eb="6">
      <t>シュウ</t>
    </rPh>
    <phoneticPr fontId="30"/>
  </si>
  <si>
    <t>岡本町の全部
大字須玖の一部
大字小倉の一部
神明町の全部</t>
    <rPh sb="7" eb="9">
      <t>オオアザ</t>
    </rPh>
    <rPh sb="9" eb="11">
      <t>スグ</t>
    </rPh>
    <rPh sb="12" eb="14">
      <t>イチブ</t>
    </rPh>
    <rPh sb="15" eb="17">
      <t>オオアザ</t>
    </rPh>
    <rPh sb="17" eb="19">
      <t>コクラ</t>
    </rPh>
    <rPh sb="20" eb="22">
      <t>イチブ</t>
    </rPh>
    <rPh sb="23" eb="26">
      <t>シンメイチョウ</t>
    </rPh>
    <rPh sb="27" eb="29">
      <t>ゼンブ</t>
    </rPh>
    <phoneticPr fontId="29"/>
  </si>
  <si>
    <t>泉東児童遊園</t>
    <rPh sb="0" eb="1">
      <t>イズミ</t>
    </rPh>
    <rPh sb="1" eb="2">
      <t>ヒガシ</t>
    </rPh>
    <rPh sb="2" eb="4">
      <t>ジドウ</t>
    </rPh>
    <rPh sb="4" eb="6">
      <t>ユウエン</t>
    </rPh>
    <phoneticPr fontId="29"/>
  </si>
  <si>
    <t>平成29年度</t>
    <rPh sb="0" eb="2">
      <t>ヘイセイ</t>
    </rPh>
    <rPh sb="4" eb="6">
      <t>ネンド</t>
    </rPh>
    <phoneticPr fontId="28"/>
  </si>
  <si>
    <t>若葉台の一部
春日の一部</t>
    <rPh sb="7" eb="9">
      <t>カスガ</t>
    </rPh>
    <rPh sb="10" eb="12">
      <t>イチブ</t>
    </rPh>
    <phoneticPr fontId="30"/>
  </si>
  <si>
    <t>（大野城市との行政界変更）
大字下白水編入</t>
    <rPh sb="1" eb="4">
      <t>オオノジョウ</t>
    </rPh>
    <rPh sb="9" eb="10">
      <t>セカイ</t>
    </rPh>
    <rPh sb="14" eb="16">
      <t>オオアザ</t>
    </rPh>
    <rPh sb="16" eb="19">
      <t>シモシロウズ</t>
    </rPh>
    <rPh sb="19" eb="21">
      <t>ヘンニュウ</t>
    </rPh>
    <phoneticPr fontId="29"/>
  </si>
  <si>
    <t>若葉台東</t>
  </si>
  <si>
    <t>平成25年度</t>
    <rPh sb="0" eb="2">
      <t>ヘイセイ</t>
    </rPh>
    <rPh sb="4" eb="6">
      <t>ネンド</t>
    </rPh>
    <phoneticPr fontId="28"/>
  </si>
  <si>
    <t>原町緑地</t>
    <rPh sb="0" eb="2">
      <t>ハラマチ</t>
    </rPh>
    <rPh sb="2" eb="4">
      <t>リョクチ</t>
    </rPh>
    <phoneticPr fontId="29"/>
  </si>
  <si>
    <t>日の出第２公園</t>
    <rPh sb="0" eb="3">
      <t>ヒノデ</t>
    </rPh>
    <rPh sb="3" eb="4">
      <t>ダイ</t>
    </rPh>
    <rPh sb="5" eb="7">
      <t>コウエン</t>
    </rPh>
    <phoneticPr fontId="29"/>
  </si>
  <si>
    <t>上白水の一部</t>
  </si>
  <si>
    <t>天神山</t>
  </si>
  <si>
    <t>昭和58年4月1日</t>
  </si>
  <si>
    <t>岡本の一部
日の出
桜ヶ丘の一部</t>
    <rPh sb="6" eb="7">
      <t>ヒ</t>
    </rPh>
    <rPh sb="8" eb="9">
      <t>デ</t>
    </rPh>
    <rPh sb="10" eb="13">
      <t>サクラガオカ</t>
    </rPh>
    <rPh sb="14" eb="16">
      <t>イチブ</t>
    </rPh>
    <phoneticPr fontId="28"/>
  </si>
  <si>
    <t>大字春日</t>
    <rPh sb="0" eb="2">
      <t>オオアザ</t>
    </rPh>
    <phoneticPr fontId="11"/>
  </si>
  <si>
    <t>大牟田第１児童遊園</t>
    <rPh sb="0" eb="3">
      <t>オオムタ</t>
    </rPh>
    <rPh sb="3" eb="4">
      <t>ダイ</t>
    </rPh>
    <rPh sb="5" eb="7">
      <t>ジドウ</t>
    </rPh>
    <rPh sb="7" eb="9">
      <t>ユウエン</t>
    </rPh>
    <phoneticPr fontId="28"/>
  </si>
  <si>
    <t>日の出町</t>
  </si>
  <si>
    <t>日の出町1・2・6・7丁目</t>
    <rPh sb="11" eb="13">
      <t>チョウメ</t>
    </rPh>
    <phoneticPr fontId="28"/>
  </si>
  <si>
    <t>総合公園　　1箇所</t>
    <rPh sb="0" eb="2">
      <t>ソウゴウ</t>
    </rPh>
    <rPh sb="2" eb="4">
      <t>コウエン</t>
    </rPh>
    <rPh sb="7" eb="9">
      <t>カショ</t>
    </rPh>
    <phoneticPr fontId="29"/>
  </si>
  <si>
    <t>龍神池（りゅうじんいけ）</t>
  </si>
  <si>
    <t>岡本
春日台</t>
    <rPh sb="3" eb="4">
      <t>ハル</t>
    </rPh>
    <rPh sb="4" eb="5">
      <t>ヒ</t>
    </rPh>
    <rPh sb="5" eb="6">
      <t>ダイ</t>
    </rPh>
    <phoneticPr fontId="30"/>
  </si>
  <si>
    <t>桜ケ丘</t>
  </si>
  <si>
    <t>下ノ川公園</t>
    <rPh sb="0" eb="1">
      <t>シモ</t>
    </rPh>
    <rPh sb="2" eb="3">
      <t>カワ</t>
    </rPh>
    <rPh sb="3" eb="5">
      <t>コウエン</t>
    </rPh>
    <phoneticPr fontId="29"/>
  </si>
  <si>
    <t>昭和57年4月1日</t>
  </si>
  <si>
    <t>都市緑道　　2箇所</t>
    <rPh sb="0" eb="2">
      <t>トシ</t>
    </rPh>
    <rPh sb="2" eb="3">
      <t>リョク</t>
    </rPh>
    <rPh sb="3" eb="4">
      <t>ドウ</t>
    </rPh>
    <rPh sb="7" eb="9">
      <t>カショ</t>
    </rPh>
    <phoneticPr fontId="29"/>
  </si>
  <si>
    <t>須玖南</t>
  </si>
  <si>
    <t>須玖北</t>
  </si>
  <si>
    <t>旧地区名</t>
  </si>
  <si>
    <t>区域</t>
  </si>
  <si>
    <t>大字春日の一部
原町1丁目の一部
春日公園4丁目の一部</t>
    <rPh sb="8" eb="10">
      <t>１５</t>
    </rPh>
    <rPh sb="14" eb="16">
      <t>イチブ</t>
    </rPh>
    <rPh sb="17" eb="24">
      <t>２６４</t>
    </rPh>
    <rPh sb="25" eb="27">
      <t>イチブ</t>
    </rPh>
    <phoneticPr fontId="29"/>
  </si>
  <si>
    <t>変更</t>
    <rPh sb="0" eb="2">
      <t>ヘンコウ</t>
    </rPh>
    <phoneticPr fontId="11"/>
  </si>
  <si>
    <t>実施年月日</t>
  </si>
  <si>
    <t xml:space="preserve">紅葉ケ丘東1～6・8丁目       </t>
    <rPh sb="10" eb="12">
      <t>チョウメ</t>
    </rPh>
    <phoneticPr fontId="28"/>
  </si>
  <si>
    <t>5-6 ■地区再編成の状況</t>
  </si>
  <si>
    <t>（参考）町界町名地番整備事業：字の区域及び名称を変更し地番を整然とさせる事業</t>
    <rPh sb="1" eb="3">
      <t>サンコウ</t>
    </rPh>
    <phoneticPr fontId="28"/>
  </si>
  <si>
    <t>大字春日の一部
大字小倉の一部</t>
    <rPh sb="8" eb="10">
      <t>オオアザ</t>
    </rPh>
    <rPh sb="10" eb="12">
      <t>コクラ</t>
    </rPh>
    <rPh sb="13" eb="15">
      <t>イチブ</t>
    </rPh>
    <phoneticPr fontId="29"/>
  </si>
  <si>
    <t>春日原北町５丁目108番</t>
    <rPh sb="0" eb="3">
      <t>カスガバル</t>
    </rPh>
    <rPh sb="3" eb="5">
      <t>キタマチ</t>
    </rPh>
    <rPh sb="6" eb="8">
      <t>チョウメ</t>
    </rPh>
    <rPh sb="11" eb="12">
      <t>バン</t>
    </rPh>
    <phoneticPr fontId="11"/>
  </si>
  <si>
    <t>大字上白水の一部
大字下白水の一部
星見ヶ丘3丁目の一部</t>
    <rPh sb="0" eb="2">
      <t>オオアザ</t>
    </rPh>
    <rPh sb="2" eb="3">
      <t>カミ</t>
    </rPh>
    <rPh sb="3" eb="5">
      <t>シロウズ</t>
    </rPh>
    <rPh sb="6" eb="8">
      <t>イチブ</t>
    </rPh>
    <rPh sb="9" eb="11">
      <t>オオアザ</t>
    </rPh>
    <rPh sb="11" eb="12">
      <t>シモ</t>
    </rPh>
    <rPh sb="12" eb="14">
      <t>シロウズ</t>
    </rPh>
    <rPh sb="15" eb="17">
      <t>イチブ</t>
    </rPh>
    <rPh sb="18" eb="19">
      <t>ホシ</t>
    </rPh>
    <rPh sb="19" eb="20">
      <t>ミ</t>
    </rPh>
    <rPh sb="21" eb="22">
      <t>オカ</t>
    </rPh>
    <rPh sb="23" eb="25">
      <t>チョウメ</t>
    </rPh>
    <rPh sb="26" eb="28">
      <t>イチブ</t>
    </rPh>
    <phoneticPr fontId="11"/>
  </si>
  <si>
    <t>金口池公園</t>
    <rPh sb="0" eb="1">
      <t>カネ</t>
    </rPh>
    <rPh sb="1" eb="2">
      <t>クチ</t>
    </rPh>
    <rPh sb="2" eb="3">
      <t>イケ</t>
    </rPh>
    <rPh sb="3" eb="5">
      <t>コウエン</t>
    </rPh>
    <phoneticPr fontId="29"/>
  </si>
  <si>
    <t>春日市</t>
    <rPh sb="0" eb="3">
      <t>カスガシ</t>
    </rPh>
    <phoneticPr fontId="11"/>
  </si>
  <si>
    <t>令和３年度</t>
    <rPh sb="0" eb="1">
      <t>レイ</t>
    </rPh>
    <rPh sb="1" eb="2">
      <t>ワ</t>
    </rPh>
    <rPh sb="3" eb="5">
      <t>ネンド</t>
    </rPh>
    <phoneticPr fontId="28"/>
  </si>
  <si>
    <t>大字下白水の一部</t>
    <rPh sb="0" eb="2">
      <t>オオアザ</t>
    </rPh>
    <rPh sb="2" eb="3">
      <t>シモ</t>
    </rPh>
    <rPh sb="3" eb="5">
      <t>シロウズ</t>
    </rPh>
    <rPh sb="6" eb="8">
      <t>イチブ</t>
    </rPh>
    <phoneticPr fontId="29"/>
  </si>
  <si>
    <t>市所有緑地用地合計</t>
  </si>
  <si>
    <t>平成29年 2月 6日</t>
  </si>
  <si>
    <t>星見ヶ丘5～6丁目</t>
  </si>
  <si>
    <t>松ヶ丘5丁目の一部
大字下白水の一部</t>
    <rPh sb="0" eb="3">
      <t>マツガオカ</t>
    </rPh>
    <rPh sb="4" eb="6">
      <t>チョウメ</t>
    </rPh>
    <rPh sb="7" eb="9">
      <t>イチブ</t>
    </rPh>
    <rPh sb="10" eb="12">
      <t>オオアザ</t>
    </rPh>
    <rPh sb="12" eb="13">
      <t>シモ</t>
    </rPh>
    <rPh sb="13" eb="15">
      <t>シロウズ</t>
    </rPh>
    <rPh sb="16" eb="18">
      <t>イチブ</t>
    </rPh>
    <phoneticPr fontId="11"/>
  </si>
  <si>
    <t>平成24年11月 5日</t>
    <rPh sb="0" eb="2">
      <t>ヘイセイ</t>
    </rPh>
    <rPh sb="4" eb="5">
      <t>ネン</t>
    </rPh>
    <rPh sb="7" eb="8">
      <t>ガツ</t>
    </rPh>
    <rPh sb="10" eb="11">
      <t>ニチ</t>
    </rPh>
    <phoneticPr fontId="11"/>
  </si>
  <si>
    <t>大字須玖の一部
大字下白水の一部</t>
    <rPh sb="8" eb="10">
      <t>オオアザ</t>
    </rPh>
    <rPh sb="10" eb="11">
      <t>シモ</t>
    </rPh>
    <rPh sb="11" eb="13">
      <t>シロウズ</t>
    </rPh>
    <rPh sb="14" eb="16">
      <t>イチブ</t>
    </rPh>
    <phoneticPr fontId="29"/>
  </si>
  <si>
    <t>塚原台第２緑地</t>
    <rPh sb="0" eb="3">
      <t>ツカハラダイ</t>
    </rPh>
    <rPh sb="3" eb="4">
      <t>ダイ</t>
    </rPh>
    <rPh sb="5" eb="7">
      <t>リョクチ</t>
    </rPh>
    <phoneticPr fontId="29"/>
  </si>
  <si>
    <t>星見ヶ丘1丁目</t>
    <rPh sb="0" eb="4">
      <t>ホシミガオカ</t>
    </rPh>
    <rPh sb="5" eb="7">
      <t>チョウメ</t>
    </rPh>
    <phoneticPr fontId="11"/>
  </si>
  <si>
    <t>ケン牛第２緑地</t>
    <rPh sb="2" eb="3">
      <t>ウシ</t>
    </rPh>
    <rPh sb="3" eb="4">
      <t>ダイ</t>
    </rPh>
    <rPh sb="5" eb="7">
      <t>リョクチ</t>
    </rPh>
    <phoneticPr fontId="29"/>
  </si>
  <si>
    <t>春日市</t>
    <rPh sb="0" eb="3">
      <t>カスガシ</t>
    </rPh>
    <phoneticPr fontId="29"/>
  </si>
  <si>
    <t>月の浦2丁目の一部</t>
    <rPh sb="0" eb="1">
      <t>ツキ</t>
    </rPh>
    <rPh sb="2" eb="3">
      <t>ウラ</t>
    </rPh>
    <rPh sb="4" eb="6">
      <t>チョウメ</t>
    </rPh>
    <rPh sb="7" eb="9">
      <t>イチブ</t>
    </rPh>
    <phoneticPr fontId="28"/>
  </si>
  <si>
    <t>春日公園7・8丁目</t>
    <rPh sb="7" eb="9">
      <t>チョウメ</t>
    </rPh>
    <phoneticPr fontId="28"/>
  </si>
  <si>
    <t>大野城市</t>
    <rPh sb="0" eb="3">
      <t>オオノジョウ</t>
    </rPh>
    <rPh sb="3" eb="4">
      <t>シ</t>
    </rPh>
    <phoneticPr fontId="28"/>
  </si>
  <si>
    <t>白水ヶ丘1～3丁目</t>
    <rPh sb="0" eb="2">
      <t>シロウズ</t>
    </rPh>
    <rPh sb="3" eb="4">
      <t>オカ</t>
    </rPh>
    <rPh sb="7" eb="8">
      <t>チョウ</t>
    </rPh>
    <rPh sb="8" eb="9">
      <t>メ</t>
    </rPh>
    <phoneticPr fontId="11"/>
  </si>
  <si>
    <t>昭和49年～昭和57年</t>
    <rPh sb="0" eb="2">
      <t>ショウワ</t>
    </rPh>
    <rPh sb="4" eb="5">
      <t>ネン</t>
    </rPh>
    <rPh sb="6" eb="8">
      <t>ショウワ</t>
    </rPh>
    <rPh sb="10" eb="11">
      <t>ネン</t>
    </rPh>
    <phoneticPr fontId="28"/>
  </si>
  <si>
    <t>平成23年 3月 1日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</si>
  <si>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大字上白水の一部</t>
    <rPh sb="0" eb="2">
      <t>オオアザ</t>
    </rPh>
    <rPh sb="2" eb="3">
      <t>カミ</t>
    </rPh>
    <rPh sb="3" eb="5">
      <t>シロウズ</t>
    </rPh>
    <rPh sb="6" eb="8">
      <t>イチブ</t>
    </rPh>
    <phoneticPr fontId="28"/>
  </si>
  <si>
    <t>平成19年11月 5日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</si>
  <si>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南大利1丁目
平田台の一部</t>
    <rPh sb="0" eb="1">
      <t>ミナミ</t>
    </rPh>
    <rPh sb="1" eb="2">
      <t>オオ</t>
    </rPh>
    <rPh sb="2" eb="3">
      <t>リ</t>
    </rPh>
    <rPh sb="4" eb="6">
      <t>チョウメ</t>
    </rPh>
    <rPh sb="7" eb="9">
      <t>ヒラタ</t>
    </rPh>
    <rPh sb="9" eb="10">
      <t>ダイ</t>
    </rPh>
    <rPh sb="11" eb="13">
      <t>イチブ</t>
    </rPh>
    <phoneticPr fontId="28"/>
  </si>
  <si>
    <t>大字上白水の一部
大字下白水の一部</t>
    <rPh sb="0" eb="2">
      <t>オオアザ</t>
    </rPh>
    <rPh sb="2" eb="3">
      <t>カミ</t>
    </rPh>
    <rPh sb="3" eb="5">
      <t>シロウズ</t>
    </rPh>
    <rPh sb="6" eb="8">
      <t>イチブ</t>
    </rPh>
    <rPh sb="9" eb="11">
      <t>オオアザ</t>
    </rPh>
    <rPh sb="11" eb="12">
      <t>シモ</t>
    </rPh>
    <rPh sb="12" eb="14">
      <t>シロウズ</t>
    </rPh>
    <rPh sb="15" eb="17">
      <t>イチブ</t>
    </rPh>
    <phoneticPr fontId="28"/>
  </si>
  <si>
    <t>平成18年11月 6日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</si>
  <si>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昭和58年10月20日</t>
  </si>
  <si>
    <t>惣利緑地</t>
    <rPh sb="0" eb="2">
      <t>ソウリ</t>
    </rPh>
    <rPh sb="2" eb="4">
      <t>リョクチ</t>
    </rPh>
    <phoneticPr fontId="29"/>
  </si>
  <si>
    <t>寺田緑地</t>
    <rPh sb="0" eb="2">
      <t>テラダ</t>
    </rPh>
    <rPh sb="2" eb="4">
      <t>リョクチ</t>
    </rPh>
    <phoneticPr fontId="29"/>
  </si>
  <si>
    <t>上白水7～10丁目</t>
    <rPh sb="0" eb="1">
      <t>カミ</t>
    </rPh>
    <rPh sb="1" eb="3">
      <t>シロウズ</t>
    </rPh>
    <rPh sb="7" eb="9">
      <t>チョウメ</t>
    </rPh>
    <phoneticPr fontId="28"/>
  </si>
  <si>
    <t>春日市</t>
    <rPh sb="0" eb="3">
      <t>カスガシ</t>
    </rPh>
    <phoneticPr fontId="28"/>
  </si>
  <si>
    <t>平成18年 1月26日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</si>
  <si>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平田台3・4・6丁目編入</t>
    <rPh sb="0" eb="2">
      <t>ヒラタ</t>
    </rPh>
    <rPh sb="2" eb="3">
      <t>ダイ</t>
    </rPh>
    <rPh sb="8" eb="10">
      <t>チョウメ</t>
    </rPh>
    <rPh sb="10" eb="12">
      <t>ヘンニュウ</t>
    </rPh>
    <phoneticPr fontId="28"/>
  </si>
  <si>
    <t>平成15年10月27日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</si>
  <si>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天神山1～7丁目
白水ヶ丘2丁目編入</t>
    <rPh sb="0" eb="3">
      <t>テンジンヤマ</t>
    </rPh>
    <rPh sb="6" eb="8">
      <t>チョウメ</t>
    </rPh>
    <rPh sb="9" eb="16">
      <t>４５２</t>
    </rPh>
    <rPh sb="16" eb="18">
      <t>ヘンニュウ</t>
    </rPh>
    <phoneticPr fontId="28"/>
  </si>
  <si>
    <t>大字上白水166の1</t>
    <rPh sb="0" eb="2">
      <t>オオアザ</t>
    </rPh>
    <rPh sb="2" eb="3">
      <t>ウエ</t>
    </rPh>
    <rPh sb="3" eb="4">
      <t>シロ</t>
    </rPh>
    <rPh sb="4" eb="5">
      <t>ミズ</t>
    </rPh>
    <phoneticPr fontId="28"/>
  </si>
  <si>
    <t>大字春日の一部</t>
    <rPh sb="0" eb="1">
      <t>オオ</t>
    </rPh>
    <phoneticPr fontId="29"/>
  </si>
  <si>
    <t>令和２年度</t>
    <rPh sb="0" eb="2">
      <t>レイワ</t>
    </rPh>
    <rPh sb="3" eb="5">
      <t>ネンド</t>
    </rPh>
    <phoneticPr fontId="28"/>
  </si>
  <si>
    <t>共同
住宅</t>
  </si>
  <si>
    <t>㎡</t>
  </si>
  <si>
    <t>平成14年11月19日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</si>
  <si>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大字上白水の一部
白水ヶ丘1丁目の一部
大字小倉の一部</t>
    <rPh sb="0" eb="2">
      <t>オオアザ</t>
    </rPh>
    <rPh sb="2" eb="3">
      <t>カミ</t>
    </rPh>
    <rPh sb="3" eb="5">
      <t>シロウズ</t>
    </rPh>
    <rPh sb="6" eb="8">
      <t>イチブ</t>
    </rPh>
    <rPh sb="9" eb="16">
      <t>４５１</t>
    </rPh>
    <rPh sb="17" eb="19">
      <t>イチブ</t>
    </rPh>
    <rPh sb="20" eb="22">
      <t>オオアザ</t>
    </rPh>
    <rPh sb="22" eb="24">
      <t>オグラ</t>
    </rPh>
    <rPh sb="25" eb="27">
      <t>イチブ</t>
    </rPh>
    <phoneticPr fontId="28"/>
  </si>
  <si>
    <t>　　　区分
年度</t>
    <rPh sb="6" eb="8">
      <t>ネンド</t>
    </rPh>
    <phoneticPr fontId="28"/>
  </si>
  <si>
    <t>平成14年10月21日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</si>
  <si>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平成 8年10月21日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</si>
  <si>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平成12年10月23日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</si>
  <si>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大字下白水の一部
大字上白水の一部</t>
    <rPh sb="9" eb="11">
      <t>オオアザ</t>
    </rPh>
    <rPh sb="11" eb="12">
      <t>カミ</t>
    </rPh>
    <rPh sb="12" eb="14">
      <t>シロウズ</t>
    </rPh>
    <rPh sb="15" eb="17">
      <t>イチブ</t>
    </rPh>
    <phoneticPr fontId="29"/>
  </si>
  <si>
    <t>大土居1～3丁目</t>
    <rPh sb="0" eb="1">
      <t>オオ</t>
    </rPh>
    <rPh sb="1" eb="2">
      <t>ツチ</t>
    </rPh>
    <rPh sb="2" eb="3">
      <t>キョ</t>
    </rPh>
    <rPh sb="6" eb="8">
      <t>チョウメ</t>
    </rPh>
    <phoneticPr fontId="29"/>
  </si>
  <si>
    <t>小倉東1・2丁目
若葉台西3・5・7丁目編入</t>
    <rPh sb="0" eb="2">
      <t>コクラ</t>
    </rPh>
    <rPh sb="2" eb="3">
      <t>ヒガシ</t>
    </rPh>
    <rPh sb="6" eb="8">
      <t>チョウメ</t>
    </rPh>
    <rPh sb="9" eb="13">
      <t>ワカバダイニシ</t>
    </rPh>
    <rPh sb="18" eb="20">
      <t>チョウメ</t>
    </rPh>
    <rPh sb="20" eb="22">
      <t>ヘンニュウ</t>
    </rPh>
    <phoneticPr fontId="29"/>
  </si>
  <si>
    <t>昭和51年～昭和54年</t>
    <rPh sb="0" eb="2">
      <t>ショウワ</t>
    </rPh>
    <rPh sb="4" eb="5">
      <t>ネン</t>
    </rPh>
    <rPh sb="6" eb="8">
      <t>ショウワ</t>
    </rPh>
    <rPh sb="10" eb="11">
      <t>ネン</t>
    </rPh>
    <phoneticPr fontId="28"/>
  </si>
  <si>
    <t>緑　地　合　計</t>
  </si>
  <si>
    <t>平成10年 1月26日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</si>
  <si>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博多区南八幡町2丁目の一部
南区日佐3丁目の一部</t>
    <rPh sb="3" eb="4">
      <t>ミナミ</t>
    </rPh>
    <rPh sb="4" eb="6">
      <t>ハチマン</t>
    </rPh>
    <rPh sb="6" eb="7">
      <t>マチ</t>
    </rPh>
    <rPh sb="8" eb="10">
      <t>チョウメ</t>
    </rPh>
    <rPh sb="11" eb="13">
      <t>イチブ</t>
    </rPh>
    <rPh sb="14" eb="16">
      <t>ミナミク</t>
    </rPh>
    <rPh sb="16" eb="17">
      <t>ヒ</t>
    </rPh>
    <rPh sb="17" eb="18">
      <t>サ</t>
    </rPh>
    <rPh sb="19" eb="21">
      <t>チョウメ</t>
    </rPh>
    <rPh sb="22" eb="24">
      <t>イチブ</t>
    </rPh>
    <phoneticPr fontId="27"/>
  </si>
  <si>
    <t>福岡市</t>
    <rPh sb="0" eb="3">
      <t>フクオカシ</t>
    </rPh>
    <phoneticPr fontId="29"/>
  </si>
  <si>
    <t>大丸池公園</t>
    <rPh sb="0" eb="2">
      <t>オオマル</t>
    </rPh>
    <rPh sb="2" eb="3">
      <t>イケ</t>
    </rPh>
    <rPh sb="3" eb="4">
      <t>コウ</t>
    </rPh>
    <rPh sb="4" eb="5">
      <t>エン</t>
    </rPh>
    <phoneticPr fontId="29"/>
  </si>
  <si>
    <t>平成10年 1月 1日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</si>
  <si>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若葉台東児童遊園</t>
    <rPh sb="0" eb="3">
      <t>ワカバダイ</t>
    </rPh>
    <rPh sb="3" eb="4">
      <t>ヒガシ</t>
    </rPh>
    <rPh sb="4" eb="6">
      <t>ジドウ</t>
    </rPh>
    <rPh sb="6" eb="8">
      <t>ユウエン</t>
    </rPh>
    <phoneticPr fontId="28"/>
  </si>
  <si>
    <t>日の出ふれあい公園</t>
    <rPh sb="0" eb="3">
      <t>ヒノデ</t>
    </rPh>
    <rPh sb="7" eb="9">
      <t>コウエン</t>
    </rPh>
    <phoneticPr fontId="29"/>
  </si>
  <si>
    <t>桜ヶ丘7丁目編入
須玖南6丁目編入
下白水北1・5丁目編入</t>
    <rPh sb="6" eb="8">
      <t>ヘンニュウ</t>
    </rPh>
    <rPh sb="9" eb="15">
      <t>４２６</t>
    </rPh>
    <rPh sb="15" eb="17">
      <t>ヘンニュウ</t>
    </rPh>
    <rPh sb="18" eb="22">
      <t>シモシロウズキタ</t>
    </rPh>
    <rPh sb="25" eb="27">
      <t>チョウメ</t>
    </rPh>
    <rPh sb="27" eb="29">
      <t>ヘンニュウ</t>
    </rPh>
    <phoneticPr fontId="28"/>
  </si>
  <si>
    <t>平成 9年 7月26日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</si>
  <si>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大字下白水の一部</t>
  </si>
  <si>
    <t>大字春日の一部</t>
  </si>
  <si>
    <t>平成 7年10月23日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</si>
  <si>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惣利6丁目編入</t>
  </si>
  <si>
    <t>春日原</t>
  </si>
  <si>
    <t xml:space="preserve">         区分
  年度</t>
    <rPh sb="14" eb="16">
      <t>ネンド</t>
    </rPh>
    <phoneticPr fontId="29"/>
  </si>
  <si>
    <t>6.5ｍ以上</t>
  </si>
  <si>
    <t>（単位：件）</t>
  </si>
  <si>
    <t>大字下白水の一部
大字上白水の一部
若葉台西6丁目の一部</t>
    <rPh sb="9" eb="11">
      <t>オオアザ</t>
    </rPh>
    <rPh sb="11" eb="12">
      <t>カミ</t>
    </rPh>
    <rPh sb="12" eb="14">
      <t>シロウズ</t>
    </rPh>
    <rPh sb="15" eb="17">
      <t>イチブ</t>
    </rPh>
    <rPh sb="18" eb="25">
      <t>２３６</t>
    </rPh>
    <rPh sb="26" eb="28">
      <t>イチブ</t>
    </rPh>
    <phoneticPr fontId="29"/>
  </si>
  <si>
    <t>㎡所管外</t>
    <rPh sb="1" eb="2">
      <t>ショ</t>
    </rPh>
    <rPh sb="2" eb="3">
      <t>カン</t>
    </rPh>
    <rPh sb="3" eb="4">
      <t>ガイ</t>
    </rPh>
    <phoneticPr fontId="29"/>
  </si>
  <si>
    <t>平成 6年10月24日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</si>
  <si>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大字須玖の一部
大字下白水の一部
大字小倉の一部</t>
    <rPh sb="8" eb="10">
      <t>オオアザ</t>
    </rPh>
    <rPh sb="10" eb="11">
      <t>シモ</t>
    </rPh>
    <rPh sb="11" eb="13">
      <t>シロウズ</t>
    </rPh>
    <rPh sb="14" eb="16">
      <t>イチブ</t>
    </rPh>
    <rPh sb="17" eb="19">
      <t>オオアザ</t>
    </rPh>
    <rPh sb="19" eb="21">
      <t>コクラ</t>
    </rPh>
    <rPh sb="22" eb="24">
      <t>イチブ</t>
    </rPh>
    <phoneticPr fontId="29"/>
  </si>
  <si>
    <t>赤井手</t>
  </si>
  <si>
    <t>須玖南2・4・5・8丁目編入
昇町1・2・3丁目
弥生6丁目</t>
    <rPh sb="12" eb="14">
      <t>ヘンニュウ</t>
    </rPh>
    <rPh sb="15" eb="17">
      <t>４３</t>
    </rPh>
    <rPh sb="25" eb="27">
      <t>３７</t>
    </rPh>
    <phoneticPr fontId="29"/>
  </si>
  <si>
    <t>令和4年</t>
    <rPh sb="0" eb="2">
      <t>レイワ</t>
    </rPh>
    <rPh sb="3" eb="4">
      <t>ネン</t>
    </rPh>
    <phoneticPr fontId="27"/>
  </si>
  <si>
    <t>平成 5年 1月18日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</si>
  <si>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準住居地域</t>
  </si>
  <si>
    <t>紅葉ケ丘西7丁目編入
大谷9丁目
小倉7丁目編入</t>
    <rPh sb="8" eb="10">
      <t>ヘンニュウ</t>
    </rPh>
    <rPh sb="11" eb="13">
      <t>３１</t>
    </rPh>
    <rPh sb="17" eb="19">
      <t>４０</t>
    </rPh>
    <rPh sb="22" eb="24">
      <t>ヘンニュウ</t>
    </rPh>
    <phoneticPr fontId="28"/>
  </si>
  <si>
    <t>平成 4年10月12日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</si>
  <si>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平成 3年10月21日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</si>
  <si>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小倉東公園</t>
    <rPh sb="0" eb="3">
      <t>コクラヒガシ</t>
    </rPh>
    <rPh sb="3" eb="5">
      <t>コウエン</t>
    </rPh>
    <phoneticPr fontId="29"/>
  </si>
  <si>
    <t>須玖北1～9丁目</t>
    <rPh sb="6" eb="8">
      <t>チョウメ</t>
    </rPh>
    <phoneticPr fontId="28"/>
  </si>
  <si>
    <t>ゆりヶ丘児童遊園</t>
    <rPh sb="3" eb="4">
      <t>オカ</t>
    </rPh>
    <rPh sb="4" eb="6">
      <t>ジドウ</t>
    </rPh>
    <rPh sb="6" eb="8">
      <t>ユウエン</t>
    </rPh>
    <phoneticPr fontId="29"/>
  </si>
  <si>
    <t>平成 3年 1月21日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</si>
  <si>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平成 2年11月 9日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</si>
  <si>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小倉1～7丁目、弥生5丁目編入</t>
    <rPh sb="5" eb="7">
      <t>チョウメ</t>
    </rPh>
    <rPh sb="8" eb="10">
      <t>ヤヨイ</t>
    </rPh>
    <rPh sb="11" eb="13">
      <t>チョウメ</t>
    </rPh>
    <rPh sb="13" eb="15">
      <t>ヘンニュウ</t>
    </rPh>
    <phoneticPr fontId="28"/>
  </si>
  <si>
    <t>大字春日の一部
紅葉ヶ丘東7丁目の一部</t>
    <rPh sb="0" eb="2">
      <t>オオアザ</t>
    </rPh>
    <rPh sb="8" eb="16">
      <t>３８７</t>
    </rPh>
    <rPh sb="17" eb="19">
      <t>イチブ</t>
    </rPh>
    <phoneticPr fontId="29"/>
  </si>
  <si>
    <t>平成28年度</t>
    <rPh sb="0" eb="2">
      <t>ヘイセイ</t>
    </rPh>
    <rPh sb="4" eb="6">
      <t>ネンド</t>
    </rPh>
    <phoneticPr fontId="28"/>
  </si>
  <si>
    <t>平成 2年10月 6日</t>
    <rPh sb="0" eb="2">
      <t>ヘイセイ</t>
    </rPh>
    <rPh sb="4" eb="5">
      <t>ネン</t>
    </rPh>
    <rPh sb="7" eb="8">
      <t>ガツ</t>
    </rPh>
    <rPh sb="10" eb="11">
      <t>ニチ</t>
    </rPh>
    <phoneticPr fontId="28"/>
  </si>
  <si>
    <t>紅葉ケ丘東9・10丁目</t>
  </si>
  <si>
    <t>大字小倉の一部
大字須玖の一部
赤井手の全部</t>
    <rPh sb="8" eb="10">
      <t>オオアザ</t>
    </rPh>
    <rPh sb="10" eb="12">
      <t>スグ</t>
    </rPh>
    <rPh sb="13" eb="15">
      <t>イチブ</t>
    </rPh>
    <rPh sb="16" eb="17">
      <t>アカ</t>
    </rPh>
    <rPh sb="17" eb="18">
      <t>イ</t>
    </rPh>
    <rPh sb="18" eb="19">
      <t>テ</t>
    </rPh>
    <rPh sb="20" eb="22">
      <t>ゼンブ</t>
    </rPh>
    <phoneticPr fontId="29"/>
  </si>
  <si>
    <t>泉1～4丁目</t>
    <rPh sb="4" eb="6">
      <t>チョウメ</t>
    </rPh>
    <phoneticPr fontId="28"/>
  </si>
  <si>
    <t>平成元年11月 1日</t>
    <rPh sb="0" eb="2">
      <t>ヘイセイ</t>
    </rPh>
    <rPh sb="2" eb="4">
      <t>ガンネン</t>
    </rPh>
    <rPh sb="6" eb="7">
      <t>ガツ</t>
    </rPh>
    <rPh sb="9" eb="10">
      <t>ニチ</t>
    </rPh>
    <phoneticPr fontId="28"/>
  </si>
  <si>
    <t>泉西児童遊園</t>
    <rPh sb="0" eb="1">
      <t>イズミ</t>
    </rPh>
    <rPh sb="1" eb="2">
      <t>ニシ</t>
    </rPh>
    <rPh sb="2" eb="4">
      <t>ジドウ</t>
    </rPh>
    <rPh sb="4" eb="6">
      <t>ユウエン</t>
    </rPh>
    <phoneticPr fontId="29"/>
  </si>
  <si>
    <t>弥生1丁目～5・7丁目</t>
    <rPh sb="0" eb="2">
      <t>３７</t>
    </rPh>
    <rPh sb="3" eb="5">
      <t>チョウメ</t>
    </rPh>
    <rPh sb="9" eb="11">
      <t>チョウメ</t>
    </rPh>
    <phoneticPr fontId="28"/>
  </si>
  <si>
    <t>紅葉ケ丘第４公園</t>
    <rPh sb="0" eb="4">
      <t>モミジガオカ</t>
    </rPh>
    <rPh sb="4" eb="5">
      <t>ダイ</t>
    </rPh>
    <rPh sb="6" eb="8">
      <t>コウエン</t>
    </rPh>
    <phoneticPr fontId="29"/>
  </si>
  <si>
    <t>昭和63年10月25日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</si>
  <si>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紅葉ケ丘東8丁目編入</t>
    <rPh sb="8" eb="10">
      <t>ヘンニュウ</t>
    </rPh>
    <phoneticPr fontId="28"/>
  </si>
  <si>
    <t>昭和63年 1月12日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</si>
  <si>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塚原台1・3丁目</t>
    <rPh sb="6" eb="8">
      <t>チョウメ</t>
    </rPh>
    <phoneticPr fontId="28"/>
  </si>
  <si>
    <t>春日</t>
  </si>
  <si>
    <t>平田台1～4丁目</t>
    <rPh sb="6" eb="8">
      <t>チョウメ</t>
    </rPh>
    <phoneticPr fontId="28"/>
  </si>
  <si>
    <t>惣利3～6丁目</t>
    <rPh sb="5" eb="7">
      <t>チョウメ</t>
    </rPh>
    <phoneticPr fontId="28"/>
  </si>
  <si>
    <t>春日1～3・7丁目</t>
    <rPh sb="7" eb="9">
      <t>チョウメ</t>
    </rPh>
    <phoneticPr fontId="28"/>
  </si>
  <si>
    <t>令和6年</t>
    <rPh sb="0" eb="2">
      <t>レイワ</t>
    </rPh>
    <rPh sb="3" eb="4">
      <t>ネン</t>
    </rPh>
    <phoneticPr fontId="27"/>
  </si>
  <si>
    <t>紅葉ケ丘東6丁目編入・7丁目</t>
    <rPh sb="6" eb="8">
      <t>チョウメ</t>
    </rPh>
    <rPh sb="8" eb="10">
      <t>ヘンニュウ</t>
    </rPh>
    <phoneticPr fontId="29"/>
  </si>
  <si>
    <t>紅葉ケ丘西3・4丁目</t>
  </si>
  <si>
    <t>一の谷第３公園</t>
    <rPh sb="0" eb="3">
      <t>イチノタニ</t>
    </rPh>
    <rPh sb="3" eb="4">
      <t>ダイ</t>
    </rPh>
    <rPh sb="5" eb="7">
      <t>コウエン</t>
    </rPh>
    <phoneticPr fontId="29"/>
  </si>
  <si>
    <t>（3月31日現在)</t>
  </si>
  <si>
    <t>岡本1～7丁目</t>
    <rPh sb="0" eb="2">
      <t>３２</t>
    </rPh>
    <rPh sb="5" eb="7">
      <t>チョウメ</t>
    </rPh>
    <phoneticPr fontId="28"/>
  </si>
  <si>
    <t>大谷1～8丁目</t>
    <rPh sb="5" eb="7">
      <t>チョウメ</t>
    </rPh>
    <phoneticPr fontId="28"/>
  </si>
  <si>
    <t>春日公園第１緑地</t>
    <rPh sb="0" eb="4">
      <t>カスガコウエン</t>
    </rPh>
    <rPh sb="4" eb="5">
      <t>ダイ</t>
    </rPh>
    <rPh sb="6" eb="8">
      <t>リョクチ</t>
    </rPh>
    <phoneticPr fontId="29"/>
  </si>
  <si>
    <t>昭和60年 3月 7日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</si>
  <si>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緑道</t>
    <rPh sb="0" eb="1">
      <t>リョク</t>
    </rPh>
    <rPh sb="1" eb="2">
      <t>ドウ</t>
    </rPh>
    <phoneticPr fontId="29"/>
  </si>
  <si>
    <t>昭和59年 4月16日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</si>
  <si>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近隣</t>
    <rPh sb="0" eb="2">
      <t>キンリン</t>
    </rPh>
    <phoneticPr fontId="29"/>
  </si>
  <si>
    <t>紅葉ケ丘西1・2・5～7丁目</t>
    <rPh sb="12" eb="14">
      <t>チョウメ</t>
    </rPh>
    <phoneticPr fontId="28"/>
  </si>
  <si>
    <t>大字須玖の一部
日の出町1丁目の一部</t>
    <rPh sb="8" eb="15">
      <t>１１１</t>
    </rPh>
    <rPh sb="16" eb="18">
      <t>イチブ</t>
    </rPh>
    <phoneticPr fontId="29"/>
  </si>
  <si>
    <t>昭和59年 1月17日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</si>
  <si>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（注1）開発要綱によるもの</t>
  </si>
  <si>
    <t>桜ケ丘1～8丁目</t>
    <rPh sb="6" eb="8">
      <t>チョウメ</t>
    </rPh>
    <phoneticPr fontId="28"/>
  </si>
  <si>
    <t>大字春日の一部
大字小倉の一部
原町2丁目の一部</t>
    <rPh sb="8" eb="10">
      <t>オオアザ</t>
    </rPh>
    <rPh sb="10" eb="12">
      <t>コクラ</t>
    </rPh>
    <rPh sb="13" eb="15">
      <t>イチブ</t>
    </rPh>
    <rPh sb="16" eb="17">
      <t>ハラ</t>
    </rPh>
    <rPh sb="17" eb="18">
      <t>マチ</t>
    </rPh>
    <rPh sb="19" eb="21">
      <t>チョウメ</t>
    </rPh>
    <rPh sb="22" eb="24">
      <t>イチブ</t>
    </rPh>
    <phoneticPr fontId="29"/>
  </si>
  <si>
    <t>門田児童遊園</t>
    <rPh sb="0" eb="2">
      <t>カドタ</t>
    </rPh>
    <rPh sb="2" eb="4">
      <t>ジドウ</t>
    </rPh>
    <rPh sb="4" eb="6">
      <t>ユウエン</t>
    </rPh>
    <phoneticPr fontId="28"/>
  </si>
  <si>
    <t>風致</t>
    <rPh sb="0" eb="2">
      <t>フウチ</t>
    </rPh>
    <phoneticPr fontId="29"/>
  </si>
  <si>
    <t>若葉台東1～5丁目</t>
    <rPh sb="7" eb="9">
      <t>チョウメ</t>
    </rPh>
    <phoneticPr fontId="28"/>
  </si>
  <si>
    <t>大字春日の一部
大字小倉の一部
伯玄町1丁目の全部</t>
    <rPh sb="8" eb="10">
      <t>オオアザ</t>
    </rPh>
    <rPh sb="10" eb="12">
      <t>コクラ</t>
    </rPh>
    <rPh sb="13" eb="15">
      <t>イチブ</t>
    </rPh>
    <rPh sb="16" eb="19">
      <t>ハクゲンマチ</t>
    </rPh>
    <rPh sb="20" eb="22">
      <t>チョウメ</t>
    </rPh>
    <rPh sb="23" eb="25">
      <t>ゼンブ</t>
    </rPh>
    <phoneticPr fontId="29"/>
  </si>
  <si>
    <t>昭和57年 4月27日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</si>
  <si>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若葉台西1～6丁目</t>
    <rPh sb="7" eb="9">
      <t>チョウメ</t>
    </rPh>
    <phoneticPr fontId="28"/>
  </si>
  <si>
    <t>竜神池緑地</t>
    <rPh sb="0" eb="2">
      <t>リュウジン</t>
    </rPh>
    <rPh sb="2" eb="3">
      <t>イケ</t>
    </rPh>
    <rPh sb="3" eb="5">
      <t>リョクチ</t>
    </rPh>
    <phoneticPr fontId="29"/>
  </si>
  <si>
    <t>昭和56年 4月11日</t>
    <rPh sb="0" eb="2">
      <t>ショウワ</t>
    </rPh>
    <rPh sb="4" eb="5">
      <t>ネン</t>
    </rPh>
    <rPh sb="7" eb="8">
      <t>ガツ</t>
    </rPh>
    <rPh sb="10" eb="11">
      <t>ニチ</t>
    </rPh>
    <phoneticPr fontId="28"/>
  </si>
  <si>
    <t>ちくし台第２公園</t>
    <rPh sb="0" eb="4">
      <t>チクシダイ</t>
    </rPh>
    <rPh sb="4" eb="5">
      <t>ダイ</t>
    </rPh>
    <rPh sb="6" eb="8">
      <t>コウエン</t>
    </rPh>
    <phoneticPr fontId="29"/>
  </si>
  <si>
    <t>実　　　施</t>
  </si>
  <si>
    <t>新　　町　　名</t>
  </si>
  <si>
    <t>（注）国道、県道は含まない。</t>
  </si>
  <si>
    <t>平成27年度</t>
    <rPh sb="0" eb="2">
      <t>ヘイセイ</t>
    </rPh>
    <rPh sb="4" eb="6">
      <t>ネンド</t>
    </rPh>
    <phoneticPr fontId="28"/>
  </si>
  <si>
    <t>緑道</t>
    <rPh sb="0" eb="1">
      <t>リョク</t>
    </rPh>
    <rPh sb="1" eb="2">
      <t>ドウ</t>
    </rPh>
    <phoneticPr fontId="28"/>
  </si>
  <si>
    <t>2.5～4.5ｍ</t>
  </si>
  <si>
    <t>道路幅員（ｍ）</t>
  </si>
  <si>
    <t>5-16 ■道路延長の推移 ・舗装状況</t>
    <rPh sb="6" eb="8">
      <t>ドウロ</t>
    </rPh>
    <rPh sb="15" eb="17">
      <t>ホソウ</t>
    </rPh>
    <rPh sb="17" eb="19">
      <t>ジョウキョウ</t>
    </rPh>
    <phoneticPr fontId="27"/>
  </si>
  <si>
    <t>商業地域</t>
  </si>
  <si>
    <t>春日原北緑地</t>
    <rPh sb="0" eb="3">
      <t>カスガバル</t>
    </rPh>
    <rPh sb="3" eb="4">
      <t>キタ</t>
    </rPh>
    <rPh sb="4" eb="6">
      <t>リョクチ</t>
    </rPh>
    <phoneticPr fontId="29"/>
  </si>
  <si>
    <t>近隣商業地域</t>
  </si>
  <si>
    <t>市街化区域</t>
  </si>
  <si>
    <t>都市計画区域</t>
  </si>
  <si>
    <t>区 　　   分</t>
  </si>
  <si>
    <t>㎡水路内</t>
    <rPh sb="1" eb="3">
      <t>スイロ</t>
    </rPh>
    <rPh sb="3" eb="4">
      <t>ナイ</t>
    </rPh>
    <phoneticPr fontId="29"/>
  </si>
  <si>
    <t>平成22年～平成23年</t>
    <rPh sb="0" eb="2">
      <t>ヘイセイ</t>
    </rPh>
    <rPh sb="4" eb="5">
      <t>ネン</t>
    </rPh>
    <rPh sb="6" eb="8">
      <t>ヘイセイ</t>
    </rPh>
    <rPh sb="10" eb="11">
      <t>ネン</t>
    </rPh>
    <phoneticPr fontId="28"/>
  </si>
  <si>
    <t>個人</t>
    <rPh sb="0" eb="2">
      <t>コジン</t>
    </rPh>
    <phoneticPr fontId="29"/>
  </si>
  <si>
    <t>平田台</t>
    <rPh sb="0" eb="3">
      <t>ヒラタダイ</t>
    </rPh>
    <phoneticPr fontId="28"/>
  </si>
  <si>
    <t>春日原南第２緑地</t>
    <rPh sb="0" eb="4">
      <t>カスガバルミナミ</t>
    </rPh>
    <rPh sb="4" eb="5">
      <t>ダイ</t>
    </rPh>
    <rPh sb="6" eb="8">
      <t>リョクチ</t>
    </rPh>
    <phoneticPr fontId="29"/>
  </si>
  <si>
    <t>須玖</t>
  </si>
  <si>
    <t>施行面積
(㎡)</t>
  </si>
  <si>
    <t>昭和63年～平成３年</t>
    <rPh sb="0" eb="2">
      <t>ショウワ</t>
    </rPh>
    <rPh sb="4" eb="5">
      <t>ネン</t>
    </rPh>
    <rPh sb="6" eb="8">
      <t>ヘイセイ</t>
    </rPh>
    <rPh sb="9" eb="10">
      <t>ネン</t>
    </rPh>
    <phoneticPr fontId="28"/>
  </si>
  <si>
    <t>№</t>
  </si>
  <si>
    <t>昭和60年～平成９年</t>
    <rPh sb="0" eb="2">
      <t>ショウワ</t>
    </rPh>
    <rPh sb="4" eb="5">
      <t>ネン</t>
    </rPh>
    <rPh sb="6" eb="8">
      <t>ヘイセイ</t>
    </rPh>
    <rPh sb="9" eb="10">
      <t>ネン</t>
    </rPh>
    <phoneticPr fontId="28"/>
  </si>
  <si>
    <t>上白水南</t>
  </si>
  <si>
    <t>中原中池緑地</t>
    <rPh sb="0" eb="2">
      <t>ナカハラ</t>
    </rPh>
    <rPh sb="2" eb="4">
      <t>ナカイケ</t>
    </rPh>
    <rPh sb="4" eb="6">
      <t>リョクチ</t>
    </rPh>
    <phoneticPr fontId="29"/>
  </si>
  <si>
    <t>毛勝公園</t>
    <rPh sb="0" eb="1">
      <t>ケ</t>
    </rPh>
    <rPh sb="1" eb="2">
      <t>カ</t>
    </rPh>
    <rPh sb="2" eb="4">
      <t>コウエン</t>
    </rPh>
    <phoneticPr fontId="29"/>
  </si>
  <si>
    <t>昭和53年～昭和58年</t>
    <rPh sb="0" eb="2">
      <t>ショウワ</t>
    </rPh>
    <rPh sb="4" eb="5">
      <t>ネン</t>
    </rPh>
    <rPh sb="6" eb="8">
      <t>ショウワ</t>
    </rPh>
    <rPh sb="10" eb="11">
      <t>ネン</t>
    </rPh>
    <phoneticPr fontId="28"/>
  </si>
  <si>
    <t>県</t>
  </si>
  <si>
    <t>大土居公園</t>
    <rPh sb="0" eb="1">
      <t>オオ</t>
    </rPh>
    <rPh sb="1" eb="2">
      <t>ド</t>
    </rPh>
    <rPh sb="2" eb="3">
      <t>イ</t>
    </rPh>
    <rPh sb="3" eb="5">
      <t>コウエン</t>
    </rPh>
    <phoneticPr fontId="29"/>
  </si>
  <si>
    <t>一の谷</t>
  </si>
  <si>
    <t>春日原北第１児童遊園</t>
    <rPh sb="0" eb="3">
      <t>カスガバル</t>
    </rPh>
    <rPh sb="3" eb="4">
      <t>キタ</t>
    </rPh>
    <rPh sb="4" eb="5">
      <t>ダイ</t>
    </rPh>
    <rPh sb="6" eb="8">
      <t>ジドウ</t>
    </rPh>
    <rPh sb="8" eb="10">
      <t>ユウエン</t>
    </rPh>
    <phoneticPr fontId="29"/>
  </si>
  <si>
    <t>近隣公園　　3箇所</t>
    <rPh sb="0" eb="2">
      <t>キンリン</t>
    </rPh>
    <rPh sb="2" eb="4">
      <t>コウエン</t>
    </rPh>
    <rPh sb="7" eb="9">
      <t>カショ</t>
    </rPh>
    <phoneticPr fontId="29"/>
  </si>
  <si>
    <t>南春日台</t>
  </si>
  <si>
    <t>昭和48年～昭和51年</t>
    <rPh sb="0" eb="2">
      <t>ショウワ</t>
    </rPh>
    <rPh sb="4" eb="5">
      <t>ネン</t>
    </rPh>
    <rPh sb="6" eb="8">
      <t>ショウワ</t>
    </rPh>
    <rPh sb="10" eb="11">
      <t>ネン</t>
    </rPh>
    <phoneticPr fontId="28"/>
  </si>
  <si>
    <t>総事業費
(千円)</t>
  </si>
  <si>
    <t>減歩率
(％)</t>
  </si>
  <si>
    <t>事業主体</t>
  </si>
  <si>
    <t>5-7 ■土地区画整理事業</t>
  </si>
  <si>
    <t>（注）総合公園には、春日公園を含む。</t>
  </si>
  <si>
    <t>ちくし台緑地</t>
    <rPh sb="3" eb="4">
      <t>ダイ</t>
    </rPh>
    <rPh sb="4" eb="6">
      <t>リョクチ</t>
    </rPh>
    <phoneticPr fontId="29"/>
  </si>
  <si>
    <t>緑地</t>
  </si>
  <si>
    <t>風致公園</t>
  </si>
  <si>
    <t>近隣公園</t>
  </si>
  <si>
    <t>須玖南親水公園</t>
    <rPh sb="0" eb="3">
      <t>スクミナミ</t>
    </rPh>
    <rPh sb="3" eb="4">
      <t>オヤ</t>
    </rPh>
    <rPh sb="4" eb="5">
      <t>ミズ</t>
    </rPh>
    <rPh sb="5" eb="7">
      <t>コウエン</t>
    </rPh>
    <phoneticPr fontId="29"/>
  </si>
  <si>
    <t>面積(ha)</t>
  </si>
  <si>
    <t>春日市計画</t>
    <rPh sb="0" eb="3">
      <t>カスガシ</t>
    </rPh>
    <rPh sb="3" eb="5">
      <t>ケイカク</t>
    </rPh>
    <phoneticPr fontId="11"/>
  </si>
  <si>
    <t>合　　　計</t>
    <rPh sb="0" eb="1">
      <t>ゴウ</t>
    </rPh>
    <rPh sb="4" eb="5">
      <t>ケイ</t>
    </rPh>
    <phoneticPr fontId="29"/>
  </si>
  <si>
    <t>風致公園　　1箇所</t>
    <rPh sb="0" eb="2">
      <t>フウチ</t>
    </rPh>
    <rPh sb="2" eb="4">
      <t>コウエン</t>
    </rPh>
    <rPh sb="7" eb="9">
      <t>カショ</t>
    </rPh>
    <phoneticPr fontId="29"/>
  </si>
  <si>
    <t>春日原南公園</t>
    <rPh sb="0" eb="4">
      <t>カスガバルミナミ</t>
    </rPh>
    <rPh sb="4" eb="6">
      <t>コウエン</t>
    </rPh>
    <phoneticPr fontId="29"/>
  </si>
  <si>
    <t>春日原東緑地</t>
    <rPh sb="0" eb="2">
      <t>カスガ</t>
    </rPh>
    <rPh sb="2" eb="3">
      <t>ハラ</t>
    </rPh>
    <rPh sb="3" eb="4">
      <t>ヒガシ</t>
    </rPh>
    <rPh sb="4" eb="6">
      <t>リョクチ</t>
    </rPh>
    <phoneticPr fontId="29"/>
  </si>
  <si>
    <t>㎡認可外</t>
    <rPh sb="1" eb="3">
      <t>ニンカ</t>
    </rPh>
    <rPh sb="3" eb="4">
      <t>ガイ</t>
    </rPh>
    <phoneticPr fontId="29"/>
  </si>
  <si>
    <t>市　有　地（所管分）計</t>
    <rPh sb="0" eb="5">
      <t>シユウチ</t>
    </rPh>
    <rPh sb="6" eb="8">
      <t>ショカン</t>
    </rPh>
    <rPh sb="8" eb="9">
      <t>ブン</t>
    </rPh>
    <rPh sb="10" eb="11">
      <t>ケイ</t>
    </rPh>
    <phoneticPr fontId="29"/>
  </si>
  <si>
    <t>公　園　合　計</t>
    <rPh sb="0" eb="3">
      <t>コウエン</t>
    </rPh>
    <rPh sb="4" eb="7">
      <t>ゴウケイ</t>
    </rPh>
    <phoneticPr fontId="29"/>
  </si>
  <si>
    <t>㎡公民館</t>
    <rPh sb="1" eb="4">
      <t>コウミンカン</t>
    </rPh>
    <phoneticPr fontId="29"/>
  </si>
  <si>
    <t>弥生の森特別緑地保全地区</t>
  </si>
  <si>
    <t>街区</t>
    <rPh sb="0" eb="2">
      <t>ガイク</t>
    </rPh>
    <phoneticPr fontId="29"/>
  </si>
  <si>
    <t>西ヶ浦緑地</t>
    <rPh sb="0" eb="1">
      <t>ニシ</t>
    </rPh>
    <rPh sb="2" eb="5">
      <t>ウラリョクチ</t>
    </rPh>
    <phoneticPr fontId="29"/>
  </si>
  <si>
    <t>塚原台第３緑地</t>
  </si>
  <si>
    <t>塚原台第１緑地</t>
    <rPh sb="0" eb="3">
      <t>ツカハラダイ</t>
    </rPh>
    <rPh sb="3" eb="4">
      <t>ダイ</t>
    </rPh>
    <rPh sb="5" eb="7">
      <t>リョクチ</t>
    </rPh>
    <phoneticPr fontId="29"/>
  </si>
  <si>
    <t>平田台緑地</t>
    <rPh sb="0" eb="2">
      <t>ヒラタ</t>
    </rPh>
    <rPh sb="2" eb="3">
      <t>ダイ</t>
    </rPh>
    <rPh sb="3" eb="5">
      <t>リョクチ</t>
    </rPh>
    <phoneticPr fontId="29"/>
  </si>
  <si>
    <t>平田台第２公園</t>
    <rPh sb="0" eb="3">
      <t>ヒラタダイ</t>
    </rPh>
    <rPh sb="3" eb="4">
      <t>ダイ</t>
    </rPh>
    <rPh sb="5" eb="7">
      <t>コウエン</t>
    </rPh>
    <phoneticPr fontId="29"/>
  </si>
  <si>
    <t>御供田緑地</t>
    <rPh sb="0" eb="1">
      <t>ゴ</t>
    </rPh>
    <rPh sb="1" eb="2">
      <t>キョウ</t>
    </rPh>
    <rPh sb="2" eb="3">
      <t>タ</t>
    </rPh>
    <rPh sb="3" eb="5">
      <t>リョクチ</t>
    </rPh>
    <phoneticPr fontId="29"/>
  </si>
  <si>
    <t>前ノ原緑地</t>
    <rPh sb="0" eb="1">
      <t>マエ</t>
    </rPh>
    <rPh sb="2" eb="3">
      <t>ハラ</t>
    </rPh>
    <rPh sb="3" eb="5">
      <t>リョクチ</t>
    </rPh>
    <phoneticPr fontId="29"/>
  </si>
  <si>
    <t>須玖新池第１緑地</t>
    <rPh sb="0" eb="2">
      <t>スク</t>
    </rPh>
    <rPh sb="2" eb="4">
      <t>シンイケ</t>
    </rPh>
    <rPh sb="4" eb="5">
      <t>ダイ</t>
    </rPh>
    <rPh sb="6" eb="8">
      <t>リョクチ</t>
    </rPh>
    <phoneticPr fontId="29"/>
  </si>
  <si>
    <t>塚原台第２公園</t>
    <rPh sb="0" eb="3">
      <t>ツカハラダイ</t>
    </rPh>
    <rPh sb="3" eb="4">
      <t>ダイ</t>
    </rPh>
    <rPh sb="5" eb="7">
      <t>コウエン</t>
    </rPh>
    <phoneticPr fontId="29"/>
  </si>
  <si>
    <t>塚原台第１公園</t>
    <rPh sb="0" eb="3">
      <t>ツカハラダイ</t>
    </rPh>
    <rPh sb="3" eb="4">
      <t>ダイ</t>
    </rPh>
    <rPh sb="5" eb="7">
      <t>コウエン</t>
    </rPh>
    <phoneticPr fontId="29"/>
  </si>
  <si>
    <t>円入公園</t>
    <rPh sb="0" eb="1">
      <t>エン</t>
    </rPh>
    <rPh sb="1" eb="2">
      <t>ニュウ</t>
    </rPh>
    <rPh sb="2" eb="4">
      <t>コウエン</t>
    </rPh>
    <phoneticPr fontId="29"/>
  </si>
  <si>
    <t>上白水市営住宅</t>
    <rPh sb="0" eb="7">
      <t>カミシロウズシエイジュウタク</t>
    </rPh>
    <phoneticPr fontId="11"/>
  </si>
  <si>
    <t>惣利公園</t>
    <rPh sb="0" eb="2">
      <t>ソウリ</t>
    </rPh>
    <rPh sb="2" eb="4">
      <t>コウエン</t>
    </rPh>
    <phoneticPr fontId="29"/>
  </si>
  <si>
    <t>ちくし台第１公園</t>
    <rPh sb="0" eb="4">
      <t>チクシダイ</t>
    </rPh>
    <rPh sb="4" eb="5">
      <t>ダイ</t>
    </rPh>
    <rPh sb="6" eb="8">
      <t>コウエン</t>
    </rPh>
    <phoneticPr fontId="29"/>
  </si>
  <si>
    <t>岡本５丁目</t>
  </si>
  <si>
    <t>大牟田池第１緑地</t>
    <rPh sb="0" eb="3">
      <t>オオムタ</t>
    </rPh>
    <rPh sb="3" eb="4">
      <t>イケ</t>
    </rPh>
    <rPh sb="4" eb="5">
      <t>ダイ</t>
    </rPh>
    <rPh sb="6" eb="8">
      <t>リョクチ</t>
    </rPh>
    <phoneticPr fontId="29"/>
  </si>
  <si>
    <t>紅葉ケ丘第３公園</t>
    <rPh sb="0" eb="4">
      <t>モミジガオカ</t>
    </rPh>
    <rPh sb="4" eb="5">
      <t>ダイ</t>
    </rPh>
    <rPh sb="6" eb="8">
      <t>コウエン</t>
    </rPh>
    <phoneticPr fontId="29"/>
  </si>
  <si>
    <t>若葉台東緑地</t>
    <rPh sb="0" eb="2">
      <t>ワカバ</t>
    </rPh>
    <rPh sb="2" eb="3">
      <t>ダイ</t>
    </rPh>
    <rPh sb="3" eb="4">
      <t>ヒガシ</t>
    </rPh>
    <rPh sb="4" eb="6">
      <t>リョクチ</t>
    </rPh>
    <phoneticPr fontId="11"/>
  </si>
  <si>
    <t>星見ヶ丘第３公園</t>
    <rPh sb="0" eb="1">
      <t>ホシ</t>
    </rPh>
    <rPh sb="1" eb="2">
      <t>ミ</t>
    </rPh>
    <rPh sb="3" eb="4">
      <t>オカ</t>
    </rPh>
    <rPh sb="4" eb="5">
      <t>ダイ</t>
    </rPh>
    <rPh sb="6" eb="8">
      <t>コウエン</t>
    </rPh>
    <phoneticPr fontId="29"/>
  </si>
  <si>
    <t>児童遊園</t>
    <rPh sb="0" eb="2">
      <t>ジドウ</t>
    </rPh>
    <rPh sb="2" eb="3">
      <t>ユウ</t>
    </rPh>
    <rPh sb="3" eb="4">
      <t>エン</t>
    </rPh>
    <phoneticPr fontId="29"/>
  </si>
  <si>
    <t>若葉台緑地</t>
    <rPh sb="0" eb="3">
      <t>ワカバダイ</t>
    </rPh>
    <rPh sb="3" eb="5">
      <t>リョクチ</t>
    </rPh>
    <phoneticPr fontId="29"/>
  </si>
  <si>
    <t>雪ヶ浦緑地</t>
    <rPh sb="0" eb="1">
      <t>ユキ</t>
    </rPh>
    <rPh sb="2" eb="3">
      <t>ウラ</t>
    </rPh>
    <rPh sb="3" eb="5">
      <t>リョクチ</t>
    </rPh>
    <phoneticPr fontId="29"/>
  </si>
  <si>
    <t>星見ヶ丘第１公園</t>
    <rPh sb="0" eb="1">
      <t>ホシ</t>
    </rPh>
    <rPh sb="1" eb="2">
      <t>ミ</t>
    </rPh>
    <rPh sb="3" eb="4">
      <t>オカ</t>
    </rPh>
    <rPh sb="4" eb="5">
      <t>ダイ</t>
    </rPh>
    <rPh sb="6" eb="7">
      <t>コウ</t>
    </rPh>
    <rPh sb="7" eb="8">
      <t>エン</t>
    </rPh>
    <phoneticPr fontId="29"/>
  </si>
  <si>
    <t>星見ヶ丘第３緑地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9"/>
  </si>
  <si>
    <t>総合</t>
    <rPh sb="0" eb="2">
      <t>ソウゴウ</t>
    </rPh>
    <phoneticPr fontId="29"/>
  </si>
  <si>
    <t>白水大池公園</t>
    <rPh sb="0" eb="2">
      <t>シロウズ</t>
    </rPh>
    <rPh sb="2" eb="4">
      <t>オオイケ</t>
    </rPh>
    <rPh sb="4" eb="6">
      <t>コウエン</t>
    </rPh>
    <phoneticPr fontId="29"/>
  </si>
  <si>
    <t>星見ヶ丘第２緑地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9"/>
  </si>
  <si>
    <t>松ケ丘南公園</t>
    <rPh sb="0" eb="3">
      <t>マツガオカ</t>
    </rPh>
    <rPh sb="3" eb="4">
      <t>ミナミ</t>
    </rPh>
    <rPh sb="4" eb="6">
      <t>コウエン</t>
    </rPh>
    <phoneticPr fontId="29"/>
  </si>
  <si>
    <t>星見ヶ丘第１緑地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9"/>
  </si>
  <si>
    <t>松ケ丘北公園</t>
    <rPh sb="0" eb="3">
      <t>マツガオカ</t>
    </rPh>
    <rPh sb="3" eb="4">
      <t>キタ</t>
    </rPh>
    <rPh sb="4" eb="6">
      <t>コウエン</t>
    </rPh>
    <phoneticPr fontId="29"/>
  </si>
  <si>
    <t>令和3年</t>
    <rPh sb="0" eb="2">
      <t>レイワ</t>
    </rPh>
    <rPh sb="3" eb="4">
      <t>ネン</t>
    </rPh>
    <phoneticPr fontId="27"/>
  </si>
  <si>
    <t>白水ヶ丘第３緑地</t>
    <rPh sb="0" eb="2">
      <t>シロウズ</t>
    </rPh>
    <rPh sb="3" eb="4">
      <t>オカ</t>
    </rPh>
    <rPh sb="4" eb="5">
      <t>ダイ</t>
    </rPh>
    <rPh sb="6" eb="8">
      <t>リョクチ</t>
    </rPh>
    <phoneticPr fontId="29"/>
  </si>
  <si>
    <t>令和
７年</t>
    <rPh sb="0" eb="2">
      <t>レイワ</t>
    </rPh>
    <rPh sb="4" eb="5">
      <t>ネン</t>
    </rPh>
    <phoneticPr fontId="27"/>
  </si>
  <si>
    <t>白水ヶ丘中央公園</t>
    <rPh sb="0" eb="4">
      <t>シロウズガオカ</t>
    </rPh>
    <rPh sb="4" eb="8">
      <t>チュウオウコウエン</t>
    </rPh>
    <phoneticPr fontId="29"/>
  </si>
  <si>
    <t>令和６年</t>
    <rPh sb="0" eb="2">
      <t>レイワ</t>
    </rPh>
    <rPh sb="3" eb="4">
      <t>ネン</t>
    </rPh>
    <phoneticPr fontId="27"/>
  </si>
  <si>
    <t>白水ヶ丘第１緑地</t>
    <rPh sb="0" eb="2">
      <t>シロウズ</t>
    </rPh>
    <rPh sb="3" eb="4">
      <t>オカ</t>
    </rPh>
    <rPh sb="4" eb="5">
      <t>ダイ</t>
    </rPh>
    <rPh sb="6" eb="8">
      <t>リョクチ</t>
    </rPh>
    <phoneticPr fontId="29"/>
  </si>
  <si>
    <t>長添池（ながそえいけ）</t>
  </si>
  <si>
    <t>天神の木公園</t>
    <rPh sb="0" eb="2">
      <t>テンジン</t>
    </rPh>
    <rPh sb="3" eb="4">
      <t>キ</t>
    </rPh>
    <rPh sb="4" eb="6">
      <t>コウエン</t>
    </rPh>
    <phoneticPr fontId="29"/>
  </si>
  <si>
    <t>狐谷緑地</t>
    <rPh sb="0" eb="1">
      <t>キツネ</t>
    </rPh>
    <rPh sb="1" eb="2">
      <t>タニ</t>
    </rPh>
    <rPh sb="2" eb="4">
      <t>リョクチ</t>
    </rPh>
    <phoneticPr fontId="29"/>
  </si>
  <si>
    <t>㎡民有地</t>
    <rPh sb="1" eb="4">
      <t>ミンユウチ</t>
    </rPh>
    <phoneticPr fontId="29"/>
  </si>
  <si>
    <t>名     称</t>
    <rPh sb="0" eb="1">
      <t>メイ</t>
    </rPh>
    <rPh sb="6" eb="7">
      <t>ショウ</t>
    </rPh>
    <phoneticPr fontId="28"/>
  </si>
  <si>
    <t xml:space="preserve"> 建築確認件数</t>
  </si>
  <si>
    <t>上白水公園</t>
    <rPh sb="0" eb="3">
      <t>カミシロウズ</t>
    </rPh>
    <rPh sb="3" eb="5">
      <t>コウエン</t>
    </rPh>
    <phoneticPr fontId="29"/>
  </si>
  <si>
    <t>令和7年</t>
    <rPh sb="0" eb="2">
      <t>レイワ</t>
    </rPh>
    <rPh sb="3" eb="4">
      <t>ネン</t>
    </rPh>
    <phoneticPr fontId="27"/>
  </si>
  <si>
    <t>白水池緑地</t>
    <rPh sb="0" eb="2">
      <t>シロウズ</t>
    </rPh>
    <rPh sb="2" eb="3">
      <t>イケ</t>
    </rPh>
    <rPh sb="3" eb="5">
      <t>リョクチ</t>
    </rPh>
    <phoneticPr fontId="29"/>
  </si>
  <si>
    <t>柏田公園</t>
    <rPh sb="0" eb="2">
      <t>カシワダ</t>
    </rPh>
    <rPh sb="2" eb="4">
      <t>コウエン</t>
    </rPh>
    <phoneticPr fontId="29"/>
  </si>
  <si>
    <t>ヒシャテガ浦緑地</t>
    <rPh sb="5" eb="6">
      <t>ウラ</t>
    </rPh>
    <rPh sb="6" eb="8">
      <t>リョクチ</t>
    </rPh>
    <phoneticPr fontId="29"/>
  </si>
  <si>
    <t>下ノ原緑地</t>
    <rPh sb="0" eb="1">
      <t>シモ</t>
    </rPh>
    <rPh sb="2" eb="3">
      <t>ハラ</t>
    </rPh>
    <rPh sb="3" eb="5">
      <t>リョクチ</t>
    </rPh>
    <phoneticPr fontId="29"/>
  </si>
  <si>
    <t>門田緑地</t>
    <rPh sb="0" eb="1">
      <t>モン</t>
    </rPh>
    <rPh sb="1" eb="2">
      <t>タ</t>
    </rPh>
    <rPh sb="2" eb="4">
      <t>リョクチ</t>
    </rPh>
    <phoneticPr fontId="29"/>
  </si>
  <si>
    <t>大町緑地</t>
    <rPh sb="0" eb="2">
      <t>オオマチ</t>
    </rPh>
    <rPh sb="2" eb="4">
      <t>リョクチ</t>
    </rPh>
    <phoneticPr fontId="29"/>
  </si>
  <si>
    <t>金塚池公園</t>
    <rPh sb="0" eb="1">
      <t>カネ</t>
    </rPh>
    <rPh sb="1" eb="2">
      <t>ツカ</t>
    </rPh>
    <rPh sb="2" eb="3">
      <t>イケ</t>
    </rPh>
    <rPh sb="3" eb="5">
      <t>コウエン</t>
    </rPh>
    <phoneticPr fontId="29"/>
  </si>
  <si>
    <t>㎡水路・民有地</t>
    <rPh sb="1" eb="3">
      <t>スイロ</t>
    </rPh>
    <rPh sb="4" eb="7">
      <t>ミンユウチ</t>
    </rPh>
    <phoneticPr fontId="29"/>
  </si>
  <si>
    <t>四季のみち緑地</t>
    <rPh sb="0" eb="2">
      <t>シキ</t>
    </rPh>
    <rPh sb="5" eb="7">
      <t>リョクチ</t>
    </rPh>
    <phoneticPr fontId="29"/>
  </si>
  <si>
    <t>池ノ上緑地</t>
    <rPh sb="0" eb="1">
      <t>イケ</t>
    </rPh>
    <rPh sb="2" eb="3">
      <t>ウエ</t>
    </rPh>
    <rPh sb="3" eb="5">
      <t>リョクチ</t>
    </rPh>
    <phoneticPr fontId="29"/>
  </si>
  <si>
    <t>一の谷第２公園</t>
    <rPh sb="0" eb="3">
      <t>イチノタニ</t>
    </rPh>
    <rPh sb="3" eb="4">
      <t>ダイ</t>
    </rPh>
    <rPh sb="5" eb="7">
      <t>コウエン</t>
    </rPh>
    <phoneticPr fontId="29"/>
  </si>
  <si>
    <t>一の谷第１公園</t>
    <rPh sb="0" eb="3">
      <t>イチノタニ</t>
    </rPh>
    <rPh sb="3" eb="4">
      <t>ダイ</t>
    </rPh>
    <rPh sb="5" eb="7">
      <t>コウエン</t>
    </rPh>
    <phoneticPr fontId="29"/>
  </si>
  <si>
    <t>千足第１緑地</t>
    <rPh sb="0" eb="1">
      <t>セン</t>
    </rPh>
    <rPh sb="1" eb="2">
      <t>アシ</t>
    </rPh>
    <rPh sb="2" eb="3">
      <t>ダイ</t>
    </rPh>
    <rPh sb="4" eb="6">
      <t>リョクチ</t>
    </rPh>
    <phoneticPr fontId="29"/>
  </si>
  <si>
    <t>昇町親水公園</t>
    <rPh sb="0" eb="2">
      <t>ノボリマチ</t>
    </rPh>
    <rPh sb="2" eb="3">
      <t>オヤ</t>
    </rPh>
    <rPh sb="3" eb="4">
      <t>ミズ</t>
    </rPh>
    <rPh sb="4" eb="6">
      <t>コウエン</t>
    </rPh>
    <phoneticPr fontId="29"/>
  </si>
  <si>
    <t>サンハイツ第１児童遊園</t>
    <rPh sb="5" eb="6">
      <t>ダイ</t>
    </rPh>
    <rPh sb="7" eb="9">
      <t>ジドウ</t>
    </rPh>
    <rPh sb="9" eb="11">
      <t>ユウエン</t>
    </rPh>
    <phoneticPr fontId="29"/>
  </si>
  <si>
    <t>寺田池緑地</t>
    <rPh sb="0" eb="2">
      <t>テラダ</t>
    </rPh>
    <rPh sb="2" eb="3">
      <t>イケ</t>
    </rPh>
    <rPh sb="3" eb="5">
      <t>リョクチ</t>
    </rPh>
    <phoneticPr fontId="29"/>
  </si>
  <si>
    <t>若葉台中央公園</t>
    <rPh sb="0" eb="3">
      <t>ワカバダイ</t>
    </rPh>
    <rPh sb="3" eb="5">
      <t>チュウオウ</t>
    </rPh>
    <rPh sb="5" eb="7">
      <t>コウエン</t>
    </rPh>
    <phoneticPr fontId="29"/>
  </si>
  <si>
    <t>-</t>
  </si>
  <si>
    <t>一の谷緑地</t>
    <rPh sb="0" eb="3">
      <t>イチノタニ</t>
    </rPh>
    <rPh sb="3" eb="5">
      <t>リョクチ</t>
    </rPh>
    <phoneticPr fontId="29"/>
  </si>
  <si>
    <t>千歳公園</t>
    <rPh sb="0" eb="2">
      <t>チトセ</t>
    </rPh>
    <rPh sb="2" eb="4">
      <t>コウエン</t>
    </rPh>
    <phoneticPr fontId="29"/>
  </si>
  <si>
    <t>令和６年度</t>
    <rPh sb="0" eb="2">
      <t>レイワ</t>
    </rPh>
    <rPh sb="3" eb="5">
      <t>ネンド</t>
    </rPh>
    <phoneticPr fontId="11"/>
  </si>
  <si>
    <t>小池緑地</t>
    <rPh sb="0" eb="2">
      <t>コイケ</t>
    </rPh>
    <rPh sb="2" eb="4">
      <t>リョクチ</t>
    </rPh>
    <phoneticPr fontId="29"/>
  </si>
  <si>
    <t>光公園</t>
    <rPh sb="0" eb="1">
      <t>ヒカリ</t>
    </rPh>
    <rPh sb="1" eb="3">
      <t>コウエン</t>
    </rPh>
    <phoneticPr fontId="29"/>
  </si>
  <si>
    <t>大南緑地</t>
    <rPh sb="0" eb="2">
      <t>オオミナミ</t>
    </rPh>
    <rPh sb="2" eb="4">
      <t>リョクチ</t>
    </rPh>
    <phoneticPr fontId="29"/>
  </si>
  <si>
    <t>大谷緑地</t>
    <rPh sb="0" eb="2">
      <t>オオタニ</t>
    </rPh>
    <rPh sb="2" eb="4">
      <t>リョクチ</t>
    </rPh>
    <phoneticPr fontId="29"/>
  </si>
  <si>
    <t>上散田緑地</t>
    <rPh sb="0" eb="1">
      <t>ウエ</t>
    </rPh>
    <rPh sb="1" eb="2">
      <t>チ</t>
    </rPh>
    <rPh sb="2" eb="3">
      <t>タ</t>
    </rPh>
    <rPh sb="3" eb="5">
      <t>リョクチ</t>
    </rPh>
    <phoneticPr fontId="29"/>
  </si>
  <si>
    <t>藤波池公園</t>
    <rPh sb="0" eb="2">
      <t>フジナミ</t>
    </rPh>
    <rPh sb="2" eb="3">
      <t>イケ</t>
    </rPh>
    <rPh sb="3" eb="5">
      <t>コウエン</t>
    </rPh>
    <phoneticPr fontId="29"/>
  </si>
  <si>
    <t>ケン牛第１緑地</t>
    <rPh sb="2" eb="3">
      <t>ウシ</t>
    </rPh>
    <rPh sb="3" eb="4">
      <t>ダイ</t>
    </rPh>
    <rPh sb="5" eb="7">
      <t>リョクチ</t>
    </rPh>
    <phoneticPr fontId="29"/>
  </si>
  <si>
    <t>下白水児童遊園</t>
    <rPh sb="0" eb="1">
      <t>シタ</t>
    </rPh>
    <rPh sb="1" eb="3">
      <t>シロウズ</t>
    </rPh>
    <rPh sb="3" eb="5">
      <t>ジドウ</t>
    </rPh>
    <rPh sb="5" eb="7">
      <t>ユウエン</t>
    </rPh>
    <phoneticPr fontId="29"/>
  </si>
  <si>
    <t>　　　　公社、公団、その他公的機関が行う住宅開発</t>
  </si>
  <si>
    <t>小倉中央公園</t>
    <rPh sb="0" eb="2">
      <t>コクラ</t>
    </rPh>
    <rPh sb="2" eb="4">
      <t>チュウオウ</t>
    </rPh>
    <rPh sb="4" eb="6">
      <t>コウエン</t>
    </rPh>
    <phoneticPr fontId="29"/>
  </si>
  <si>
    <t>小倉第１緑地</t>
    <rPh sb="0" eb="2">
      <t>コクラ</t>
    </rPh>
    <rPh sb="2" eb="3">
      <t>ダイ</t>
    </rPh>
    <rPh sb="4" eb="6">
      <t>リョクチ</t>
    </rPh>
    <phoneticPr fontId="29"/>
  </si>
  <si>
    <t>井ノ尻公園</t>
    <rPh sb="0" eb="1">
      <t>イ</t>
    </rPh>
    <rPh sb="2" eb="3">
      <t>シリ</t>
    </rPh>
    <rPh sb="3" eb="5">
      <t>コウエン</t>
    </rPh>
    <phoneticPr fontId="29"/>
  </si>
  <si>
    <t>弥生第２緑地</t>
    <rPh sb="0" eb="2">
      <t>ヤヨイ</t>
    </rPh>
    <rPh sb="2" eb="3">
      <t>ダイ</t>
    </rPh>
    <rPh sb="4" eb="6">
      <t>リョクチ</t>
    </rPh>
    <phoneticPr fontId="29"/>
  </si>
  <si>
    <t>大和公園</t>
    <rPh sb="0" eb="2">
      <t>ヤマト</t>
    </rPh>
    <rPh sb="2" eb="4">
      <t>コウエン</t>
    </rPh>
    <phoneticPr fontId="29"/>
  </si>
  <si>
    <t>神明緑地</t>
    <rPh sb="0" eb="1">
      <t>ジン</t>
    </rPh>
    <rPh sb="1" eb="2">
      <t>メイ</t>
    </rPh>
    <rPh sb="2" eb="4">
      <t>リョクチ</t>
    </rPh>
    <phoneticPr fontId="29"/>
  </si>
  <si>
    <t>須玖南公園</t>
    <rPh sb="0" eb="3">
      <t>スクミナミ</t>
    </rPh>
    <rPh sb="3" eb="5">
      <t>コウエン</t>
    </rPh>
    <phoneticPr fontId="29"/>
  </si>
  <si>
    <t>日拝塚第１児童遊園</t>
    <rPh sb="0" eb="1">
      <t>ヒ</t>
    </rPh>
    <rPh sb="1" eb="2">
      <t>オガ</t>
    </rPh>
    <rPh sb="2" eb="3">
      <t>ツカ</t>
    </rPh>
    <rPh sb="3" eb="4">
      <t>ダイ</t>
    </rPh>
    <rPh sb="5" eb="7">
      <t>ジドウ</t>
    </rPh>
    <rPh sb="7" eb="9">
      <t>ユウエン</t>
    </rPh>
    <phoneticPr fontId="29"/>
  </si>
  <si>
    <t>大下公園</t>
    <rPh sb="0" eb="2">
      <t>オオシタ</t>
    </rPh>
    <rPh sb="2" eb="4">
      <t>コウエン</t>
    </rPh>
    <phoneticPr fontId="29"/>
  </si>
  <si>
    <t>須玖中の宮公園</t>
    <rPh sb="0" eb="3">
      <t>スクチュウ</t>
    </rPh>
    <rPh sb="4" eb="5">
      <t>ミヤ</t>
    </rPh>
    <rPh sb="5" eb="7">
      <t>コウエン</t>
    </rPh>
    <phoneticPr fontId="29"/>
  </si>
  <si>
    <t>須玖北公園</t>
    <rPh sb="0" eb="2">
      <t>スク</t>
    </rPh>
    <rPh sb="2" eb="3">
      <t>キタ</t>
    </rPh>
    <rPh sb="3" eb="5">
      <t>コウエン</t>
    </rPh>
    <phoneticPr fontId="29"/>
  </si>
  <si>
    <t>須玖天神緑地</t>
    <rPh sb="0" eb="2">
      <t>スク</t>
    </rPh>
    <rPh sb="2" eb="4">
      <t>テンジン</t>
    </rPh>
    <rPh sb="4" eb="6">
      <t>リョクチ</t>
    </rPh>
    <phoneticPr fontId="29"/>
  </si>
  <si>
    <t>日の出第１公園</t>
    <rPh sb="0" eb="3">
      <t>ヒノデ</t>
    </rPh>
    <rPh sb="3" eb="4">
      <t>ダイ</t>
    </rPh>
    <rPh sb="5" eb="7">
      <t>コウエン</t>
    </rPh>
    <phoneticPr fontId="29"/>
  </si>
  <si>
    <t>桜ヶ丘広場公園</t>
    <rPh sb="0" eb="3">
      <t>サクラガオカ</t>
    </rPh>
    <rPh sb="3" eb="5">
      <t>ヒロバ</t>
    </rPh>
    <rPh sb="5" eb="7">
      <t>コウエン</t>
    </rPh>
    <phoneticPr fontId="29"/>
  </si>
  <si>
    <t>緑　　地</t>
    <rPh sb="0" eb="1">
      <t>ミドリ</t>
    </rPh>
    <rPh sb="3" eb="4">
      <t>チ</t>
    </rPh>
    <phoneticPr fontId="29"/>
  </si>
  <si>
    <t>公園種別</t>
    <rPh sb="0" eb="2">
      <t>コウエン</t>
    </rPh>
    <rPh sb="2" eb="4">
      <t>シュベツ</t>
    </rPh>
    <phoneticPr fontId="29"/>
  </si>
  <si>
    <t>公　　園</t>
    <rPh sb="0" eb="4">
      <t>コウエン</t>
    </rPh>
    <phoneticPr fontId="29"/>
  </si>
  <si>
    <t>２．緑地一覧表</t>
    <rPh sb="2" eb="4">
      <t>リョクチ</t>
    </rPh>
    <rPh sb="4" eb="6">
      <t>イチラン</t>
    </rPh>
    <rPh sb="6" eb="7">
      <t>ヒョウ</t>
    </rPh>
    <phoneticPr fontId="29"/>
  </si>
  <si>
    <t>１．都市公園一覧表</t>
    <rPh sb="2" eb="4">
      <t>トシ</t>
    </rPh>
    <rPh sb="4" eb="6">
      <t>コウエン</t>
    </rPh>
    <rPh sb="6" eb="8">
      <t>イチラン</t>
    </rPh>
    <rPh sb="8" eb="9">
      <t>ヒョウ</t>
    </rPh>
    <phoneticPr fontId="29"/>
  </si>
  <si>
    <t>建物種別内訳</t>
  </si>
  <si>
    <t>5-9 ■都市公園・緑地一覧表</t>
    <rPh sb="5" eb="7">
      <t>トシ</t>
    </rPh>
    <rPh sb="7" eb="9">
      <t>コウエン</t>
    </rPh>
    <rPh sb="10" eb="12">
      <t>リョクチ</t>
    </rPh>
    <rPh sb="12" eb="14">
      <t>イチラン</t>
    </rPh>
    <rPh sb="14" eb="15">
      <t>ヒョウ</t>
    </rPh>
    <phoneticPr fontId="29"/>
  </si>
  <si>
    <t>所管外</t>
    <rPh sb="0" eb="2">
      <t>ショカン</t>
    </rPh>
    <rPh sb="2" eb="3">
      <t>ガイ</t>
    </rPh>
    <phoneticPr fontId="28"/>
  </si>
  <si>
    <t>児 童 遊 園 合 計</t>
    <rPh sb="0" eb="1">
      <t>ジ</t>
    </rPh>
    <rPh sb="2" eb="3">
      <t>ワラベ</t>
    </rPh>
    <rPh sb="4" eb="5">
      <t>ユウ</t>
    </rPh>
    <rPh sb="6" eb="7">
      <t>エン</t>
    </rPh>
    <rPh sb="8" eb="9">
      <t>ゴウ</t>
    </rPh>
    <rPh sb="10" eb="11">
      <t>ケイ</t>
    </rPh>
    <phoneticPr fontId="29"/>
  </si>
  <si>
    <t>春日原南児童遊園</t>
    <rPh sb="0" eb="3">
      <t>カスガバル</t>
    </rPh>
    <rPh sb="3" eb="4">
      <t>ミナミ</t>
    </rPh>
    <rPh sb="4" eb="6">
      <t>ジドウ</t>
    </rPh>
    <rPh sb="6" eb="8">
      <t>ユウエン</t>
    </rPh>
    <phoneticPr fontId="29"/>
  </si>
  <si>
    <t>春日原北第２児童遊園</t>
    <rPh sb="0" eb="3">
      <t>カスガバル</t>
    </rPh>
    <rPh sb="3" eb="4">
      <t>キタ</t>
    </rPh>
    <rPh sb="4" eb="5">
      <t>ダイ</t>
    </rPh>
    <rPh sb="6" eb="8">
      <t>ジドウ</t>
    </rPh>
    <rPh sb="8" eb="10">
      <t>ユウエン</t>
    </rPh>
    <phoneticPr fontId="28"/>
  </si>
  <si>
    <t>徳府児童遊園</t>
    <rPh sb="0" eb="1">
      <t>トク</t>
    </rPh>
    <rPh sb="1" eb="2">
      <t>フ</t>
    </rPh>
    <rPh sb="2" eb="4">
      <t>ジドウ</t>
    </rPh>
    <rPh sb="4" eb="6">
      <t>ユウエン</t>
    </rPh>
    <phoneticPr fontId="29"/>
  </si>
  <si>
    <t>向谷児童遊園</t>
    <rPh sb="0" eb="1">
      <t>ムカイ</t>
    </rPh>
    <rPh sb="1" eb="2">
      <t>タニ</t>
    </rPh>
    <rPh sb="2" eb="4">
      <t>ジドウ</t>
    </rPh>
    <rPh sb="4" eb="6">
      <t>ユウエン</t>
    </rPh>
    <phoneticPr fontId="28"/>
  </si>
  <si>
    <t>令和５年度</t>
    <rPh sb="0" eb="2">
      <t>レイワ</t>
    </rPh>
    <rPh sb="3" eb="5">
      <t>ネンド</t>
    </rPh>
    <phoneticPr fontId="11"/>
  </si>
  <si>
    <t>西ヶ浦児童遊園</t>
    <rPh sb="0" eb="1">
      <t>ニシ</t>
    </rPh>
    <rPh sb="2" eb="3">
      <t>ウラ</t>
    </rPh>
    <rPh sb="3" eb="5">
      <t>ジドウ</t>
    </rPh>
    <rPh sb="5" eb="7">
      <t>ユウエン</t>
    </rPh>
    <phoneticPr fontId="28"/>
  </si>
  <si>
    <t>大牟田第４児童遊園</t>
    <rPh sb="0" eb="3">
      <t>オオムタ</t>
    </rPh>
    <rPh sb="3" eb="4">
      <t>ダイ</t>
    </rPh>
    <rPh sb="5" eb="7">
      <t>ジドウ</t>
    </rPh>
    <rPh sb="7" eb="9">
      <t>ユウエン</t>
    </rPh>
    <phoneticPr fontId="28"/>
  </si>
  <si>
    <t>大土居第３児童遊園</t>
    <rPh sb="0" eb="1">
      <t>オオ</t>
    </rPh>
    <rPh sb="1" eb="3">
      <t>ドイ</t>
    </rPh>
    <rPh sb="3" eb="4">
      <t>ダイ</t>
    </rPh>
    <rPh sb="5" eb="7">
      <t>ジドウ</t>
    </rPh>
    <rPh sb="7" eb="9">
      <t>ユウエン</t>
    </rPh>
    <phoneticPr fontId="28"/>
  </si>
  <si>
    <t>小倉新池児童遊園</t>
    <rPh sb="0" eb="2">
      <t>コクラ</t>
    </rPh>
    <rPh sb="2" eb="4">
      <t>シンイケ</t>
    </rPh>
    <rPh sb="4" eb="6">
      <t>ジドウ</t>
    </rPh>
    <rPh sb="6" eb="8">
      <t>ユウエン</t>
    </rPh>
    <phoneticPr fontId="28"/>
  </si>
  <si>
    <t>　　　⇒住宅規模が11戸以上の共同住宅または分譲住宅の建築事業や</t>
  </si>
  <si>
    <t>紅葉ヶ丘東児童遊園</t>
    <rPh sb="0" eb="4">
      <t>モミジガオカ</t>
    </rPh>
    <rPh sb="4" eb="5">
      <t>ヒガシ</t>
    </rPh>
    <rPh sb="5" eb="7">
      <t>ジドウ</t>
    </rPh>
    <rPh sb="7" eb="9">
      <t>ユウエン</t>
    </rPh>
    <phoneticPr fontId="28"/>
  </si>
  <si>
    <t>紅葉ヶ丘西児童遊園</t>
    <rPh sb="0" eb="4">
      <t>モミジガオカ</t>
    </rPh>
    <rPh sb="4" eb="5">
      <t>ニシ</t>
    </rPh>
    <rPh sb="5" eb="7">
      <t>ジドウ</t>
    </rPh>
    <rPh sb="7" eb="9">
      <t>ユウエン</t>
    </rPh>
    <phoneticPr fontId="28"/>
  </si>
  <si>
    <t>ちくし台東児童遊園</t>
    <rPh sb="3" eb="4">
      <t>ダイ</t>
    </rPh>
    <rPh sb="4" eb="5">
      <t>ヒガシ</t>
    </rPh>
    <rPh sb="5" eb="7">
      <t>ジドウ</t>
    </rPh>
    <rPh sb="7" eb="9">
      <t>ユウエン</t>
    </rPh>
    <phoneticPr fontId="28"/>
  </si>
  <si>
    <t>雪ヶ浦第２児童遊園</t>
    <rPh sb="0" eb="1">
      <t>ユキ</t>
    </rPh>
    <rPh sb="2" eb="3">
      <t>ウラ</t>
    </rPh>
    <rPh sb="3" eb="4">
      <t>ダイ</t>
    </rPh>
    <rPh sb="5" eb="7">
      <t>ジドウ</t>
    </rPh>
    <rPh sb="7" eb="9">
      <t>ユウエン</t>
    </rPh>
    <phoneticPr fontId="28"/>
  </si>
  <si>
    <t>　</t>
  </si>
  <si>
    <t>春日２丁目84番</t>
  </si>
  <si>
    <t>雪ヶ浦第１児童遊園</t>
    <rPh sb="0" eb="1">
      <t>ユキ</t>
    </rPh>
    <rPh sb="2" eb="3">
      <t>ウラ</t>
    </rPh>
    <rPh sb="3" eb="4">
      <t>ダイ</t>
    </rPh>
    <rPh sb="5" eb="7">
      <t>ジドウ</t>
    </rPh>
    <rPh sb="7" eb="9">
      <t>ユウエン</t>
    </rPh>
    <phoneticPr fontId="28"/>
  </si>
  <si>
    <t>松ヶ丘児童遊園</t>
    <rPh sb="0" eb="3">
      <t>マツガオカ</t>
    </rPh>
    <rPh sb="3" eb="5">
      <t>ジドウ</t>
    </rPh>
    <rPh sb="5" eb="7">
      <t>ユウエン</t>
    </rPh>
    <phoneticPr fontId="28"/>
  </si>
  <si>
    <t>天神山児童遊園</t>
    <rPh sb="0" eb="2">
      <t>テンジン</t>
    </rPh>
    <rPh sb="2" eb="3">
      <t>ヤマ</t>
    </rPh>
    <rPh sb="3" eb="5">
      <t>ジドウ</t>
    </rPh>
    <rPh sb="5" eb="7">
      <t>ユウエン</t>
    </rPh>
    <phoneticPr fontId="29"/>
  </si>
  <si>
    <t>白水池第２児童遊園</t>
    <rPh sb="0" eb="2">
      <t>シロウズ</t>
    </rPh>
    <rPh sb="2" eb="3">
      <t>イケ</t>
    </rPh>
    <rPh sb="3" eb="4">
      <t>ダイ</t>
    </rPh>
    <rPh sb="5" eb="7">
      <t>ジドウ</t>
    </rPh>
    <rPh sb="7" eb="9">
      <t>ユウエン</t>
    </rPh>
    <phoneticPr fontId="29"/>
  </si>
  <si>
    <t>みゆきヶ丘児童遊園</t>
    <rPh sb="4" eb="5">
      <t>オカ</t>
    </rPh>
    <rPh sb="5" eb="7">
      <t>ジドウ</t>
    </rPh>
    <rPh sb="7" eb="9">
      <t>ユウエン</t>
    </rPh>
    <phoneticPr fontId="28"/>
  </si>
  <si>
    <t>白水ヶ丘児童遊園</t>
    <rPh sb="0" eb="2">
      <t>シロウズ</t>
    </rPh>
    <rPh sb="3" eb="4">
      <t>オカ</t>
    </rPh>
    <rPh sb="4" eb="6">
      <t>ジドウ</t>
    </rPh>
    <rPh sb="6" eb="8">
      <t>ユウエン</t>
    </rPh>
    <phoneticPr fontId="28"/>
  </si>
  <si>
    <t>春日９丁目60番外</t>
  </si>
  <si>
    <t>川久保児童遊園</t>
    <rPh sb="0" eb="3">
      <t>カワクボ</t>
    </rPh>
    <rPh sb="3" eb="5">
      <t>ジドウ</t>
    </rPh>
    <rPh sb="5" eb="7">
      <t>ユウエン</t>
    </rPh>
    <phoneticPr fontId="29"/>
  </si>
  <si>
    <t>浦の原児童遊園</t>
    <rPh sb="0" eb="1">
      <t>ウラ</t>
    </rPh>
    <rPh sb="2" eb="3">
      <t>ハラ</t>
    </rPh>
    <rPh sb="3" eb="5">
      <t>ジドウ</t>
    </rPh>
    <rPh sb="5" eb="7">
      <t>ユウエン</t>
    </rPh>
    <phoneticPr fontId="29"/>
  </si>
  <si>
    <t>大土居第４児童遊園</t>
    <rPh sb="0" eb="1">
      <t>オオ</t>
    </rPh>
    <rPh sb="1" eb="3">
      <t>ドイ</t>
    </rPh>
    <rPh sb="3" eb="4">
      <t>ダイ</t>
    </rPh>
    <rPh sb="5" eb="7">
      <t>ジドウ</t>
    </rPh>
    <rPh sb="7" eb="9">
      <t>ユウエン</t>
    </rPh>
    <phoneticPr fontId="28"/>
  </si>
  <si>
    <t>大土居第２児童遊園</t>
    <rPh sb="0" eb="1">
      <t>ダイ</t>
    </rPh>
    <rPh sb="1" eb="2">
      <t>ツチ</t>
    </rPh>
    <rPh sb="2" eb="3">
      <t>キョ</t>
    </rPh>
    <rPh sb="3" eb="4">
      <t>ダイ</t>
    </rPh>
    <rPh sb="5" eb="7">
      <t>ジドウ</t>
    </rPh>
    <rPh sb="7" eb="9">
      <t>ユウエン</t>
    </rPh>
    <phoneticPr fontId="29"/>
  </si>
  <si>
    <t>大土居第１児童遊園</t>
    <rPh sb="0" eb="1">
      <t>ダイ</t>
    </rPh>
    <rPh sb="1" eb="2">
      <t>ツチ</t>
    </rPh>
    <rPh sb="2" eb="3">
      <t>キョ</t>
    </rPh>
    <rPh sb="3" eb="4">
      <t>ダイ</t>
    </rPh>
    <rPh sb="5" eb="7">
      <t>ジドウ</t>
    </rPh>
    <rPh sb="7" eb="9">
      <t>ユウエン</t>
    </rPh>
    <phoneticPr fontId="29"/>
  </si>
  <si>
    <t>昇町児童遊園</t>
    <rPh sb="0" eb="2">
      <t>ノボリマチ</t>
    </rPh>
    <rPh sb="2" eb="4">
      <t>ジドウ</t>
    </rPh>
    <rPh sb="4" eb="6">
      <t>ユウエン</t>
    </rPh>
    <phoneticPr fontId="29"/>
  </si>
  <si>
    <t>水路内</t>
    <rPh sb="0" eb="2">
      <t>スイロ</t>
    </rPh>
    <rPh sb="2" eb="3">
      <t>ナイ</t>
    </rPh>
    <phoneticPr fontId="28"/>
  </si>
  <si>
    <t>大谷第３児童遊園</t>
    <rPh sb="0" eb="2">
      <t>オオタニ</t>
    </rPh>
    <rPh sb="2" eb="3">
      <t>ダイ</t>
    </rPh>
    <rPh sb="4" eb="6">
      <t>ジドウ</t>
    </rPh>
    <rPh sb="6" eb="8">
      <t>ユウエン</t>
    </rPh>
    <phoneticPr fontId="29"/>
  </si>
  <si>
    <t>大谷第１児童遊園</t>
    <rPh sb="0" eb="2">
      <t>オオタニ</t>
    </rPh>
    <rPh sb="2" eb="3">
      <t>ダイ</t>
    </rPh>
    <rPh sb="4" eb="6">
      <t>ジドウ</t>
    </rPh>
    <rPh sb="6" eb="8">
      <t>ユウエン</t>
    </rPh>
    <phoneticPr fontId="29"/>
  </si>
  <si>
    <t>原田児童遊園</t>
    <rPh sb="0" eb="2">
      <t>ハラダ</t>
    </rPh>
    <rPh sb="2" eb="4">
      <t>ジドウ</t>
    </rPh>
    <rPh sb="4" eb="6">
      <t>ユウエン</t>
    </rPh>
    <phoneticPr fontId="29"/>
  </si>
  <si>
    <t>サンハイツ第２児童遊園</t>
    <rPh sb="5" eb="6">
      <t>ダイ</t>
    </rPh>
    <rPh sb="7" eb="9">
      <t>ジドウ</t>
    </rPh>
    <rPh sb="9" eb="11">
      <t>ユウエン</t>
    </rPh>
    <phoneticPr fontId="29"/>
  </si>
  <si>
    <t>283㎡</t>
  </si>
  <si>
    <t>小倉第２児童遊園</t>
    <rPh sb="0" eb="2">
      <t>コクラ</t>
    </rPh>
    <rPh sb="2" eb="3">
      <t>ダイ</t>
    </rPh>
    <rPh sb="4" eb="6">
      <t>ジドウ</t>
    </rPh>
    <rPh sb="6" eb="8">
      <t>ユウエン</t>
    </rPh>
    <phoneticPr fontId="29"/>
  </si>
  <si>
    <t>小倉第１児童遊園</t>
    <rPh sb="0" eb="2">
      <t>コクラ</t>
    </rPh>
    <rPh sb="2" eb="3">
      <t>ダイ</t>
    </rPh>
    <rPh sb="4" eb="6">
      <t>ジドウ</t>
    </rPh>
    <rPh sb="6" eb="8">
      <t>ユウエン</t>
    </rPh>
    <phoneticPr fontId="29"/>
  </si>
  <si>
    <t>柚木児童遊園</t>
    <rPh sb="0" eb="2">
      <t>ユギ</t>
    </rPh>
    <rPh sb="2" eb="4">
      <t>ジドウ</t>
    </rPh>
    <rPh sb="4" eb="6">
      <t>ユウエン</t>
    </rPh>
    <phoneticPr fontId="29"/>
  </si>
  <si>
    <t>須玖南児童遊園</t>
    <rPh sb="0" eb="2">
      <t>スグ</t>
    </rPh>
    <rPh sb="2" eb="3">
      <t>ミナミ</t>
    </rPh>
    <rPh sb="3" eb="5">
      <t>ジドウ</t>
    </rPh>
    <rPh sb="5" eb="7">
      <t>ユウエン</t>
    </rPh>
    <phoneticPr fontId="29"/>
  </si>
  <si>
    <t>五反田児童遊園</t>
    <rPh sb="0" eb="3">
      <t>ゴタンダ</t>
    </rPh>
    <rPh sb="3" eb="5">
      <t>ジドウ</t>
    </rPh>
    <rPh sb="5" eb="7">
      <t>ユウエン</t>
    </rPh>
    <phoneticPr fontId="29"/>
  </si>
  <si>
    <t>合　　計</t>
    <rPh sb="0" eb="1">
      <t>ゴウ</t>
    </rPh>
    <rPh sb="3" eb="4">
      <t>ケイ</t>
    </rPh>
    <phoneticPr fontId="28"/>
  </si>
  <si>
    <t>日の出児童遊園</t>
    <rPh sb="0" eb="3">
      <t>ヒノデ</t>
    </rPh>
    <rPh sb="3" eb="5">
      <t>ジドウ</t>
    </rPh>
    <rPh sb="5" eb="7">
      <t>ユウエン</t>
    </rPh>
    <phoneticPr fontId="29"/>
  </si>
  <si>
    <t>春日の森特別緑地保全地区</t>
    <rPh sb="0" eb="2">
      <t>カスガ</t>
    </rPh>
    <rPh sb="3" eb="4">
      <t>モリ</t>
    </rPh>
    <rPh sb="4" eb="6">
      <t>トクベツ</t>
    </rPh>
    <rPh sb="6" eb="8">
      <t>リョクチ</t>
    </rPh>
    <rPh sb="8" eb="10">
      <t>ホゼン</t>
    </rPh>
    <rPh sb="10" eb="12">
      <t>チク</t>
    </rPh>
    <phoneticPr fontId="28"/>
  </si>
  <si>
    <t>桜ヶ丘第１児童遊園</t>
    <rPh sb="0" eb="3">
      <t>サクラガオカ</t>
    </rPh>
    <rPh sb="3" eb="4">
      <t>ダイ</t>
    </rPh>
    <rPh sb="5" eb="7">
      <t>ジドウ</t>
    </rPh>
    <rPh sb="7" eb="9">
      <t>ユウエン</t>
    </rPh>
    <phoneticPr fontId="29"/>
  </si>
  <si>
    <t>備　　　考</t>
    <rPh sb="0" eb="1">
      <t>ビ</t>
    </rPh>
    <rPh sb="4" eb="5">
      <t>コウ</t>
    </rPh>
    <phoneticPr fontId="28"/>
  </si>
  <si>
    <t>１．児童遊園一覧</t>
    <rPh sb="2" eb="4">
      <t>ジドウ</t>
    </rPh>
    <rPh sb="4" eb="6">
      <t>ユウエン</t>
    </rPh>
    <rPh sb="6" eb="8">
      <t>イチラン</t>
    </rPh>
    <phoneticPr fontId="28"/>
  </si>
  <si>
    <t>春日１丁目</t>
  </si>
  <si>
    <t>5-10 ■児童遊園・緑地保全地域面積</t>
    <rPh sb="6" eb="8">
      <t>ジドウ</t>
    </rPh>
    <rPh sb="8" eb="10">
      <t>ユウエン</t>
    </rPh>
    <rPh sb="11" eb="13">
      <t>リョクチ</t>
    </rPh>
    <rPh sb="13" eb="15">
      <t>ホゼン</t>
    </rPh>
    <rPh sb="15" eb="17">
      <t>チイキ</t>
    </rPh>
    <rPh sb="17" eb="19">
      <t>メンセキ</t>
    </rPh>
    <phoneticPr fontId="29"/>
  </si>
  <si>
    <t xml:space="preserve">  　　区分
 年</t>
    <rPh sb="10" eb="11">
      <t>トシ</t>
    </rPh>
    <phoneticPr fontId="31"/>
  </si>
  <si>
    <t>合　　　　　　計</t>
  </si>
  <si>
    <t>春日公園６丁目</t>
    <rPh sb="0" eb="4">
      <t>カスガコウエン</t>
    </rPh>
    <rPh sb="4" eb="7">
      <t>６チョウメ</t>
    </rPh>
    <phoneticPr fontId="27"/>
  </si>
  <si>
    <t>白水池（しろうずいけ）</t>
  </si>
  <si>
    <t>池の頭池（いけのかしらいけ）</t>
    <rPh sb="0" eb="1">
      <t>イケ</t>
    </rPh>
    <rPh sb="2" eb="3">
      <t>アタマ</t>
    </rPh>
    <rPh sb="3" eb="4">
      <t>イケ</t>
    </rPh>
    <phoneticPr fontId="27"/>
  </si>
  <si>
    <t>春日原北町４丁目</t>
  </si>
  <si>
    <t>岡本３丁目</t>
  </si>
  <si>
    <t>盤石池（ばんじゃくいけ）</t>
  </si>
  <si>
    <t>上散田池（かみさんでんいけ）</t>
  </si>
  <si>
    <t>塚原台１丁目</t>
  </si>
  <si>
    <t>小倉第２緑地</t>
    <rPh sb="0" eb="2">
      <t>コクラ</t>
    </rPh>
    <rPh sb="2" eb="3">
      <t>ダイ</t>
    </rPh>
    <rPh sb="4" eb="6">
      <t>リョクチ</t>
    </rPh>
    <phoneticPr fontId="29"/>
  </si>
  <si>
    <t>重池（かさねいけ）</t>
  </si>
  <si>
    <t>惣利池（そうりいけ）</t>
  </si>
  <si>
    <t>星見ヶ丘２丁目</t>
    <rPh sb="0" eb="1">
      <t>ホシ</t>
    </rPh>
    <rPh sb="1" eb="2">
      <t>ミ</t>
    </rPh>
    <rPh sb="3" eb="4">
      <t>オカ</t>
    </rPh>
    <rPh sb="5" eb="7">
      <t>チョウメ</t>
    </rPh>
    <phoneticPr fontId="27"/>
  </si>
  <si>
    <t>令和６年</t>
    <rPh sb="0" eb="2">
      <t>レイワ</t>
    </rPh>
    <rPh sb="3" eb="4">
      <t>ネン</t>
    </rPh>
    <phoneticPr fontId="28"/>
  </si>
  <si>
    <t>大丸池（おおまるいけ）</t>
  </si>
  <si>
    <t>春日貯水池（かすがちょすいち）</t>
  </si>
  <si>
    <t>中原中池（なかばるなかいけ）</t>
  </si>
  <si>
    <t>大字上白水</t>
  </si>
  <si>
    <t>星見ヶ丘４丁目</t>
    <rPh sb="0" eb="1">
      <t>ホシ</t>
    </rPh>
    <rPh sb="1" eb="2">
      <t>ミ</t>
    </rPh>
    <rPh sb="3" eb="4">
      <t>オカ</t>
    </rPh>
    <rPh sb="5" eb="7">
      <t>チョウメ</t>
    </rPh>
    <phoneticPr fontId="27"/>
  </si>
  <si>
    <t>西浦新池（にしうらしんいけ）</t>
    <rPh sb="0" eb="1">
      <t>ニシ</t>
    </rPh>
    <rPh sb="1" eb="2">
      <t>ウラ</t>
    </rPh>
    <rPh sb="2" eb="3">
      <t>シン</t>
    </rPh>
    <rPh sb="4" eb="5">
      <t>ナカイケ</t>
    </rPh>
    <phoneticPr fontId="27"/>
  </si>
  <si>
    <t>ヒシャテガ浦池（ひしゃてがうらいけ）</t>
  </si>
  <si>
    <t>溜　　池　　名</t>
  </si>
  <si>
    <t>5-11 ■溜池の状況</t>
  </si>
  <si>
    <t>併用
住宅</t>
  </si>
  <si>
    <t>専用
住宅</t>
  </si>
  <si>
    <t>用途
変更</t>
    <rPh sb="0" eb="2">
      <t>ヨウト</t>
    </rPh>
    <rPh sb="3" eb="5">
      <t>ヘンコウ</t>
    </rPh>
    <phoneticPr fontId="28"/>
  </si>
  <si>
    <t>改築</t>
    <rPh sb="0" eb="1">
      <t>アラタ</t>
    </rPh>
    <rPh sb="1" eb="2">
      <t>チク</t>
    </rPh>
    <phoneticPr fontId="28"/>
  </si>
  <si>
    <t>5-13 ■建築確認件数</t>
  </si>
  <si>
    <t>　　　⇒0.1ヘクタール以上の開発行為。</t>
  </si>
  <si>
    <t>春日-15
１低専</t>
    <rPh sb="7" eb="8">
      <t>テイ</t>
    </rPh>
    <rPh sb="8" eb="9">
      <t>セン</t>
    </rPh>
    <phoneticPr fontId="27"/>
  </si>
  <si>
    <t>（注2）都市計画法第29条によるもの</t>
  </si>
  <si>
    <t>令和元年</t>
    <rPh sb="0" eb="2">
      <t>レイワ</t>
    </rPh>
    <rPh sb="3" eb="4">
      <t>ネン</t>
    </rPh>
    <phoneticPr fontId="28"/>
  </si>
  <si>
    <t>都市計画法第
29条によるもの</t>
  </si>
  <si>
    <t>構成比
（%）</t>
  </si>
  <si>
    <t>令和３年</t>
    <rPh sb="0" eb="2">
      <t>レイワ</t>
    </rPh>
    <rPh sb="3" eb="4">
      <t>ネン</t>
    </rPh>
    <phoneticPr fontId="27"/>
  </si>
  <si>
    <t>令和５年</t>
    <rPh sb="0" eb="2">
      <t>レイワ</t>
    </rPh>
    <rPh sb="3" eb="4">
      <t>ネン</t>
    </rPh>
    <phoneticPr fontId="28"/>
  </si>
  <si>
    <t>㎡所管外・未整備</t>
  </si>
  <si>
    <t>令和３年</t>
    <rPh sb="0" eb="2">
      <t>レイワ</t>
    </rPh>
    <rPh sb="3" eb="4">
      <t>ネン</t>
    </rPh>
    <phoneticPr fontId="28"/>
  </si>
  <si>
    <t>大和市営住宅</t>
    <rPh sb="0" eb="2">
      <t>ヤマト</t>
    </rPh>
    <rPh sb="2" eb="4">
      <t>シエイ</t>
    </rPh>
    <rPh sb="4" eb="6">
      <t>ジュウタク</t>
    </rPh>
    <phoneticPr fontId="11"/>
  </si>
  <si>
    <t>令和
３年</t>
    <rPh sb="0" eb="2">
      <t>レイワ</t>
    </rPh>
    <rPh sb="4" eb="5">
      <t>ネン</t>
    </rPh>
    <phoneticPr fontId="27"/>
  </si>
  <si>
    <t>令和４年</t>
    <rPh sb="0" eb="2">
      <t>レイワ</t>
    </rPh>
    <rPh sb="3" eb="4">
      <t>ネン</t>
    </rPh>
    <phoneticPr fontId="27"/>
  </si>
  <si>
    <t>令和
４年</t>
    <rPh sb="0" eb="2">
      <t>レイワ</t>
    </rPh>
    <rPh sb="4" eb="5">
      <t>ネン</t>
    </rPh>
    <phoneticPr fontId="27"/>
  </si>
  <si>
    <t>平田台第１児童遊園</t>
    <rPh sb="0" eb="3">
      <t>ヒラタダイ</t>
    </rPh>
    <rPh sb="3" eb="4">
      <t>ダイ</t>
    </rPh>
    <rPh sb="5" eb="7">
      <t>ジドウ</t>
    </rPh>
    <rPh sb="7" eb="9">
      <t>ユウエン</t>
    </rPh>
    <phoneticPr fontId="29"/>
  </si>
  <si>
    <t>平田台第２児童遊園</t>
    <rPh sb="0" eb="3">
      <t>ヒラタダイ</t>
    </rPh>
    <rPh sb="3" eb="4">
      <t>ダイ</t>
    </rPh>
    <rPh sb="5" eb="7">
      <t>ジドウ</t>
    </rPh>
    <rPh sb="7" eb="9">
      <t>ユウエン</t>
    </rPh>
    <phoneticPr fontId="29"/>
  </si>
  <si>
    <t>令和４年</t>
    <rPh sb="0" eb="2">
      <t>レイワ</t>
    </rPh>
    <rPh sb="3" eb="4">
      <t>ネン</t>
    </rPh>
    <phoneticPr fontId="28"/>
  </si>
  <si>
    <t>令和３年度</t>
    <rPh sb="0" eb="2">
      <t>レイワ</t>
    </rPh>
    <rPh sb="3" eb="5">
      <t>ネンド</t>
    </rPh>
    <phoneticPr fontId="28"/>
  </si>
  <si>
    <t>令和４年度</t>
    <rPh sb="0" eb="2">
      <t>レイワ</t>
    </rPh>
    <rPh sb="3" eb="5">
      <t>ネンド</t>
    </rPh>
    <phoneticPr fontId="11"/>
  </si>
  <si>
    <t>双葉市営住宅</t>
    <rPh sb="0" eb="2">
      <t>フタバ</t>
    </rPh>
    <rPh sb="2" eb="6">
      <t>シエイジ</t>
    </rPh>
    <phoneticPr fontId="11"/>
  </si>
  <si>
    <t>宝町３丁目11番８</t>
  </si>
  <si>
    <t>街区</t>
    <rPh sb="0" eb="2">
      <t>ガイク</t>
    </rPh>
    <phoneticPr fontId="11"/>
  </si>
  <si>
    <t>街区公園 　61箇所</t>
    <rPh sb="0" eb="2">
      <t>ガイク</t>
    </rPh>
    <rPh sb="2" eb="4">
      <t>コウエン</t>
    </rPh>
    <rPh sb="8" eb="10">
      <t>カショ</t>
    </rPh>
    <phoneticPr fontId="29"/>
  </si>
  <si>
    <t>大字上白水・大字下白水</t>
  </si>
  <si>
    <t>大字春日</t>
  </si>
  <si>
    <t>紅葉ヶ丘東４丁目</t>
  </si>
  <si>
    <t>令和
６年</t>
    <rPh sb="0" eb="2">
      <t>レイワ</t>
    </rPh>
    <rPh sb="4" eb="5">
      <t>ネン</t>
    </rPh>
    <phoneticPr fontId="27"/>
  </si>
  <si>
    <t>若葉台東４丁目３０番</t>
    <rPh sb="9" eb="10">
      <t>バン</t>
    </rPh>
    <phoneticPr fontId="11"/>
  </si>
  <si>
    <r>
      <t xml:space="preserve">春日５-３
</t>
    </r>
    <r>
      <rPr>
        <sz val="11"/>
        <color auto="1"/>
        <rFont val="ＭＳ ゴシック"/>
      </rPr>
      <t>調区１住居</t>
    </r>
    <rPh sb="6" eb="7">
      <t>チョウ</t>
    </rPh>
    <rPh sb="7" eb="8">
      <t>ク</t>
    </rPh>
    <rPh sb="9" eb="11">
      <t>ジュウキョ</t>
    </rPh>
    <phoneticPr fontId="27"/>
  </si>
  <si>
    <t>令和５年度</t>
    <rPh sb="0" eb="2">
      <t>レイワ</t>
    </rPh>
    <rPh sb="3" eb="5">
      <t>ネンド</t>
    </rPh>
    <phoneticPr fontId="28"/>
  </si>
  <si>
    <t>地区公園</t>
    <rPh sb="0" eb="2">
      <t>チク</t>
    </rPh>
    <rPh sb="2" eb="4">
      <t>コウエン</t>
    </rPh>
    <phoneticPr fontId="11"/>
  </si>
  <si>
    <t>地区公園　　1箇所</t>
    <rPh sb="0" eb="2">
      <t>チク</t>
    </rPh>
    <phoneticPr fontId="11"/>
  </si>
  <si>
    <t>春日西多目的広場公園</t>
    <rPh sb="0" eb="10">
      <t>カスガニシタモクテキヒロバコウエン</t>
    </rPh>
    <phoneticPr fontId="11"/>
  </si>
  <si>
    <t>297㎡</t>
  </si>
  <si>
    <t>（令和7年4月1日現在）</t>
    <rPh sb="1" eb="3">
      <t>レイワ</t>
    </rPh>
    <phoneticPr fontId="28"/>
  </si>
  <si>
    <t>（令和7年4月1日現在）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29"/>
  </si>
  <si>
    <t>令和７年</t>
    <rPh sb="0" eb="2">
      <t>レイワ</t>
    </rPh>
    <rPh sb="3" eb="4">
      <t>ネン</t>
    </rPh>
    <phoneticPr fontId="28"/>
  </si>
  <si>
    <t>令和６年度</t>
    <rPh sb="0" eb="2">
      <t>レイワ</t>
    </rPh>
    <rPh sb="3" eb="5">
      <t>ネンド</t>
    </rPh>
    <phoneticPr fontId="28"/>
  </si>
  <si>
    <t>令和７年度</t>
    <rPh sb="0" eb="2">
      <t>レイワ</t>
    </rPh>
    <rPh sb="3" eb="5">
      <t>ネンド</t>
    </rPh>
    <phoneticPr fontId="11"/>
  </si>
  <si>
    <t>双葉市営住宅</t>
    <rPh sb="0" eb="6">
      <t>フタバシエイジュウタク</t>
    </rPh>
    <phoneticPr fontId="11"/>
  </si>
  <si>
    <t>令和８年解体予定</t>
    <rPh sb="0" eb="2">
      <t>レイワ</t>
    </rPh>
    <rPh sb="3" eb="4">
      <t>ネン</t>
    </rPh>
    <rPh sb="4" eb="6">
      <t>カイタイ</t>
    </rPh>
    <rPh sb="6" eb="8">
      <t>ヨテイ</t>
    </rPh>
    <phoneticPr fontId="11"/>
  </si>
  <si>
    <t>（令和7年4月1日現在）</t>
    <rPh sb="1" eb="3">
      <t>レイワ</t>
    </rPh>
    <phoneticPr fontId="27"/>
  </si>
  <si>
    <r>
      <t>（令和</t>
    </r>
    <r>
      <rPr>
        <sz val="11"/>
        <color auto="1"/>
        <rFont val="ＭＳ ゴシック"/>
      </rPr>
      <t>8年1月31日現在）</t>
    </r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</si>
</sst>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#,##0;\-#,##0;&quot;-&quot;"/>
    <numFmt numFmtId="177" formatCode="0.000_);[Red]\(0.000\)"/>
    <numFmt numFmtId="178" formatCode="#,##0_ ;[Red]\-#,##0\ "/>
    <numFmt numFmtId="179" formatCode="0.0_);[Red]\(0.0\)"/>
    <numFmt numFmtId="180" formatCode="0_);[Red]\(0\)"/>
    <numFmt numFmtId="181" formatCode="#,##0_);[Red]\(#,##0\)"/>
    <numFmt numFmtId="182" formatCode="0;&quot;▲ &quot;0"/>
    <numFmt numFmtId="183" formatCode="#,##0.0_);[Red]\(#,##0.0\)"/>
    <numFmt numFmtId="184" formatCode="#,##0.0;&quot;▲ &quot;#,##0.0"/>
    <numFmt numFmtId="185" formatCode="0.0_ "/>
    <numFmt numFmtId="186" formatCode="#,##0.00_);[Red]\(#,##0.00\)"/>
    <numFmt numFmtId="187" formatCode="#,##0_ "/>
    <numFmt numFmtId="188" formatCode="#,##0.00_ "/>
    <numFmt numFmtId="189" formatCode="#,##0.00_ ;[Red]\-#,##0.00\ "/>
  </numFmts>
  <fonts count="32">
    <font>
      <sz val="11"/>
      <color auto="1"/>
      <name val="ＭＳ Ｐゴシック"/>
      <family val="3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10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8"/>
      <color auto="1"/>
      <name val="ＭＳ ゴシック"/>
      <family val="3"/>
    </font>
    <font>
      <sz val="14"/>
      <color auto="1"/>
      <name val="ＭＳ Ｐゴシック"/>
      <family val="3"/>
    </font>
    <font>
      <sz val="16"/>
      <color auto="1"/>
      <name val="ＭＳ 明朝"/>
      <family val="1"/>
    </font>
    <font>
      <sz val="11"/>
      <color auto="1"/>
      <name val="ＭＳ 明朝"/>
      <family val="1"/>
    </font>
    <font>
      <sz val="11"/>
      <color indexed="8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strike/>
      <sz val="11"/>
      <color auto="1"/>
      <name val="ＭＳ ゴシック"/>
      <family val="3"/>
    </font>
    <font>
      <sz val="11"/>
      <color theme="1"/>
      <name val="ＭＳ ゴシック"/>
      <family val="3"/>
    </font>
    <font>
      <strike/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rgb="FFFF0000"/>
      <name val="ＭＳ ゴシック"/>
      <family val="3"/>
    </font>
    <font>
      <sz val="7"/>
      <color auto="1"/>
      <name val="ＭＳ Ｐ明朝"/>
      <family val="1"/>
    </font>
    <font>
      <sz val="7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Century"/>
      <family val="1"/>
    </font>
    <font>
      <vertAlign val="superscript"/>
      <sz val="10"/>
      <color auto="1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indexed="65"/>
        <bgColor indexed="64"/>
      </patternFill>
    </fill>
    <fill>
      <patternFill patternType="gray125">
        <bgColor indexed="65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0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405">
    <xf numFmtId="0" fontId="0" fillId="0" borderId="0" xfId="0"/>
    <xf numFmtId="0" fontId="12" fillId="0" borderId="0" xfId="22" applyFont="1" applyFill="1"/>
    <xf numFmtId="177" fontId="12" fillId="0" borderId="0" xfId="22" applyNumberFormat="1" applyFont="1" applyFill="1"/>
    <xf numFmtId="38" fontId="12" fillId="0" borderId="0" xfId="12" applyFont="1" applyFill="1"/>
    <xf numFmtId="38" fontId="13" fillId="0" borderId="0" xfId="12" applyFont="1" applyFill="1"/>
    <xf numFmtId="38" fontId="13" fillId="0" borderId="0" xfId="12" applyFont="1" applyFill="1" applyAlignment="1">
      <alignment vertical="center"/>
    </xf>
    <xf numFmtId="0" fontId="13" fillId="0" borderId="0" xfId="22" applyFont="1" applyFill="1" applyAlignment="1">
      <alignment vertical="center"/>
    </xf>
    <xf numFmtId="38" fontId="14" fillId="0" borderId="0" xfId="12" applyFont="1" applyFill="1" applyAlignment="1" applyProtection="1">
      <alignment vertical="center"/>
    </xf>
    <xf numFmtId="38" fontId="13" fillId="0" borderId="0" xfId="12" applyFont="1" applyFill="1" applyAlignment="1" applyProtection="1">
      <alignment vertical="center"/>
    </xf>
    <xf numFmtId="38" fontId="13" fillId="0" borderId="3" xfId="12" applyFont="1" applyFill="1" applyBorder="1" applyAlignment="1" applyProtection="1">
      <alignment horizontal="center" vertical="center"/>
    </xf>
    <xf numFmtId="38" fontId="13" fillId="0" borderId="4" xfId="12" applyFont="1" applyFill="1" applyBorder="1" applyAlignment="1" applyProtection="1">
      <alignment vertical="center"/>
    </xf>
    <xf numFmtId="38" fontId="13" fillId="0" borderId="5" xfId="12" applyFont="1" applyFill="1" applyBorder="1" applyAlignment="1" applyProtection="1">
      <alignment vertical="center"/>
    </xf>
    <xf numFmtId="38" fontId="13" fillId="0" borderId="6" xfId="12" applyFont="1" applyFill="1" applyBorder="1" applyAlignment="1" applyProtection="1">
      <alignment vertical="center"/>
    </xf>
    <xf numFmtId="38" fontId="13" fillId="0" borderId="7" xfId="12" applyFont="1" applyFill="1" applyBorder="1" applyAlignment="1">
      <alignment vertical="center" textRotation="255"/>
    </xf>
    <xf numFmtId="0" fontId="13" fillId="0" borderId="8" xfId="15" applyFont="1" applyFill="1" applyBorder="1" applyAlignment="1">
      <alignment vertical="center" textRotation="255"/>
    </xf>
    <xf numFmtId="0" fontId="13" fillId="0" borderId="9" xfId="15" applyFont="1" applyFill="1" applyBorder="1" applyAlignment="1">
      <alignment vertical="center"/>
    </xf>
    <xf numFmtId="38" fontId="12" fillId="0" borderId="0" xfId="12" applyFont="1" applyFill="1" applyAlignment="1">
      <alignment vertical="center"/>
    </xf>
    <xf numFmtId="0" fontId="13" fillId="0" borderId="10" xfId="15" applyFont="1" applyFill="1" applyBorder="1" applyAlignment="1">
      <alignment horizontal="center" vertical="center"/>
    </xf>
    <xf numFmtId="0" fontId="13" fillId="0" borderId="11" xfId="15" applyFont="1" applyFill="1" applyBorder="1" applyAlignment="1">
      <alignment vertical="center"/>
    </xf>
    <xf numFmtId="0" fontId="13" fillId="0" borderId="12" xfId="15" applyFont="1" applyFill="1" applyBorder="1" applyAlignment="1">
      <alignment vertical="center"/>
    </xf>
    <xf numFmtId="0" fontId="13" fillId="0" borderId="13" xfId="15" applyFont="1" applyFill="1" applyBorder="1" applyAlignment="1">
      <alignment vertical="center"/>
    </xf>
    <xf numFmtId="38" fontId="13" fillId="0" borderId="14" xfId="12" applyFont="1" applyFill="1" applyBorder="1" applyAlignment="1">
      <alignment vertical="center"/>
    </xf>
    <xf numFmtId="38" fontId="13" fillId="0" borderId="15" xfId="12" applyFont="1" applyFill="1" applyBorder="1" applyAlignment="1">
      <alignment vertical="center"/>
    </xf>
    <xf numFmtId="38" fontId="13" fillId="0" borderId="16" xfId="12" applyFont="1" applyFill="1" applyBorder="1" applyAlignment="1">
      <alignment vertical="center"/>
    </xf>
    <xf numFmtId="38" fontId="13" fillId="0" borderId="17" xfId="12" applyFont="1" applyFill="1" applyBorder="1" applyAlignment="1">
      <alignment vertical="center"/>
    </xf>
    <xf numFmtId="38" fontId="13" fillId="0" borderId="1" xfId="12" applyFont="1" applyFill="1" applyBorder="1" applyAlignment="1" applyProtection="1">
      <alignment horizontal="center" vertical="center" wrapText="1"/>
    </xf>
    <xf numFmtId="178" fontId="13" fillId="0" borderId="18" xfId="12" applyNumberFormat="1" applyFont="1" applyFill="1" applyBorder="1" applyAlignment="1" applyProtection="1">
      <alignment vertical="center" wrapText="1"/>
    </xf>
    <xf numFmtId="178" fontId="13" fillId="0" borderId="19" xfId="12" applyNumberFormat="1" applyFont="1" applyFill="1" applyBorder="1" applyAlignment="1" applyProtection="1">
      <alignment vertical="center" wrapText="1"/>
    </xf>
    <xf numFmtId="178" fontId="13" fillId="0" borderId="20" xfId="12" applyNumberFormat="1" applyFont="1" applyFill="1" applyBorder="1" applyAlignment="1" applyProtection="1">
      <alignment vertical="center" wrapText="1"/>
    </xf>
    <xf numFmtId="178" fontId="13" fillId="0" borderId="21" xfId="12" applyNumberFormat="1" applyFont="1" applyFill="1" applyBorder="1" applyAlignment="1" applyProtection="1">
      <alignment vertical="center" wrapText="1"/>
    </xf>
    <xf numFmtId="179" fontId="13" fillId="0" borderId="19" xfId="12" applyNumberFormat="1" applyFont="1" applyFill="1" applyBorder="1" applyAlignment="1" applyProtection="1">
      <alignment vertical="center" wrapText="1"/>
    </xf>
    <xf numFmtId="180" fontId="13" fillId="0" borderId="0" xfId="12" applyNumberFormat="1" applyFont="1" applyFill="1" applyBorder="1" applyAlignment="1" applyProtection="1">
      <alignment vertical="center" wrapText="1"/>
    </xf>
    <xf numFmtId="181" fontId="13" fillId="0" borderId="22" xfId="12" applyNumberFormat="1" applyFont="1" applyFill="1" applyBorder="1" applyAlignment="1" applyProtection="1">
      <alignment vertical="center" wrapText="1"/>
    </xf>
    <xf numFmtId="38" fontId="13" fillId="0" borderId="0" xfId="12" applyFont="1" applyFill="1" applyBorder="1" applyAlignment="1" applyProtection="1">
      <alignment horizontal="right" vertical="center"/>
    </xf>
    <xf numFmtId="38" fontId="13" fillId="0" borderId="23" xfId="12" applyFont="1" applyFill="1" applyBorder="1" applyAlignment="1" applyProtection="1">
      <alignment horizontal="center" vertical="center" wrapText="1"/>
    </xf>
    <xf numFmtId="179" fontId="13" fillId="0" borderId="24" xfId="11" applyNumberFormat="1" applyFont="1" applyFill="1" applyBorder="1" applyAlignment="1" applyProtection="1">
      <alignment vertical="center" wrapText="1"/>
    </xf>
    <xf numFmtId="179" fontId="13" fillId="0" borderId="15" xfId="11" applyNumberFormat="1" applyFont="1" applyFill="1" applyBorder="1" applyAlignment="1" applyProtection="1">
      <alignment vertical="center" wrapText="1"/>
    </xf>
    <xf numFmtId="179" fontId="13" fillId="0" borderId="17" xfId="11" applyNumberFormat="1" applyFont="1" applyFill="1" applyBorder="1" applyAlignment="1" applyProtection="1">
      <alignment vertical="center" wrapText="1"/>
    </xf>
    <xf numFmtId="177" fontId="13" fillId="0" borderId="0" xfId="12" applyNumberFormat="1" applyFont="1" applyFill="1"/>
    <xf numFmtId="177" fontId="13" fillId="0" borderId="0" xfId="12" applyNumberFormat="1" applyFont="1" applyFill="1" applyAlignment="1">
      <alignment vertical="center"/>
    </xf>
    <xf numFmtId="0" fontId="12" fillId="0" borderId="0" xfId="22" applyFont="1" applyFill="1" applyAlignment="1">
      <alignment vertical="center"/>
    </xf>
    <xf numFmtId="0" fontId="14" fillId="0" borderId="0" xfId="22" applyFont="1" applyFill="1" applyAlignment="1">
      <alignment vertical="center"/>
    </xf>
    <xf numFmtId="0" fontId="13" fillId="0" borderId="0" xfId="22" applyFont="1" applyFill="1" applyBorder="1" applyAlignment="1">
      <alignment vertical="center"/>
    </xf>
    <xf numFmtId="0" fontId="13" fillId="0" borderId="25" xfId="22" applyFont="1" applyFill="1" applyBorder="1" applyAlignment="1" applyProtection="1">
      <alignment horizontal="left" vertical="center" wrapText="1"/>
    </xf>
    <xf numFmtId="0" fontId="13" fillId="0" borderId="25" xfId="22" applyFont="1" applyFill="1" applyBorder="1" applyAlignment="1" applyProtection="1">
      <alignment horizontal="left" vertical="center"/>
    </xf>
    <xf numFmtId="0" fontId="13" fillId="0" borderId="26" xfId="14" applyFont="1" applyFill="1" applyBorder="1" applyAlignment="1" applyProtection="1">
      <alignment horizontal="center" vertical="center"/>
    </xf>
    <xf numFmtId="0" fontId="13" fillId="0" borderId="26" xfId="13" applyFont="1" applyFill="1" applyBorder="1" applyAlignment="1">
      <alignment horizontal="center" vertical="center"/>
    </xf>
    <xf numFmtId="181" fontId="13" fillId="0" borderId="26" xfId="22" applyNumberFormat="1" applyFont="1" applyFill="1" applyBorder="1" applyAlignment="1" applyProtection="1">
      <alignment vertical="center" wrapText="1"/>
    </xf>
    <xf numFmtId="182" fontId="13" fillId="0" borderId="26" xfId="22" applyNumberFormat="1" applyFont="1" applyFill="1" applyBorder="1" applyAlignment="1" applyProtection="1">
      <alignment vertical="center" wrapText="1"/>
    </xf>
    <xf numFmtId="182" fontId="13" fillId="0" borderId="26" xfId="22" applyNumberFormat="1" applyFont="1" applyFill="1" applyBorder="1" applyAlignment="1">
      <alignment vertical="center" wrapText="1"/>
    </xf>
    <xf numFmtId="0" fontId="13" fillId="0" borderId="26" xfId="22" applyFont="1" applyFill="1" applyBorder="1" applyAlignment="1" applyProtection="1">
      <alignment horizontal="center" vertical="center" wrapText="1"/>
    </xf>
    <xf numFmtId="0" fontId="13" fillId="0" borderId="26" xfId="22" applyNumberFormat="1" applyFont="1" applyFill="1" applyBorder="1" applyAlignment="1" applyProtection="1">
      <alignment vertical="center"/>
    </xf>
    <xf numFmtId="182" fontId="13" fillId="0" borderId="26" xfId="22" applyNumberFormat="1" applyFont="1" applyFill="1" applyBorder="1" applyAlignment="1" applyProtection="1">
      <alignment vertical="center"/>
    </xf>
    <xf numFmtId="182" fontId="13" fillId="0" borderId="26" xfId="22" applyNumberFormat="1" applyFont="1" applyFill="1" applyBorder="1" applyAlignment="1">
      <alignment vertical="center"/>
    </xf>
    <xf numFmtId="181" fontId="13" fillId="0" borderId="26" xfId="22" applyNumberFormat="1" applyFont="1" applyFill="1" applyBorder="1" applyAlignment="1">
      <alignment vertical="center" wrapText="1"/>
    </xf>
    <xf numFmtId="0" fontId="13" fillId="0" borderId="0" xfId="22" applyFont="1" applyFill="1"/>
    <xf numFmtId="179" fontId="13" fillId="0" borderId="26" xfId="22" applyNumberFormat="1" applyFont="1" applyFill="1" applyBorder="1" applyAlignment="1" applyProtection="1">
      <alignment vertical="center" wrapText="1"/>
    </xf>
    <xf numFmtId="179" fontId="13" fillId="0" borderId="26" xfId="22" applyNumberFormat="1" applyFont="1" applyFill="1" applyBorder="1" applyAlignment="1">
      <alignment vertical="center" wrapText="1"/>
    </xf>
    <xf numFmtId="0" fontId="13" fillId="0" borderId="0" xfId="22" applyNumberFormat="1" applyFont="1" applyFill="1" applyBorder="1" applyAlignment="1" applyProtection="1">
      <alignment vertical="center"/>
    </xf>
    <xf numFmtId="181" fontId="13" fillId="0" borderId="26" xfId="22" applyNumberFormat="1" applyFont="1" applyFill="1" applyBorder="1" applyAlignment="1">
      <alignment horizontal="right" vertical="center" wrapText="1"/>
    </xf>
    <xf numFmtId="183" fontId="13" fillId="0" borderId="26" xfId="22" applyNumberFormat="1" applyFont="1" applyFill="1" applyBorder="1" applyAlignment="1" applyProtection="1">
      <alignment vertical="center" wrapText="1"/>
    </xf>
    <xf numFmtId="183" fontId="13" fillId="0" borderId="26" xfId="22" applyNumberFormat="1" applyFont="1" applyFill="1" applyBorder="1" applyAlignment="1">
      <alignment vertical="center" wrapText="1"/>
    </xf>
    <xf numFmtId="177" fontId="12" fillId="0" borderId="0" xfId="22" applyNumberFormat="1" applyFont="1" applyFill="1" applyAlignment="1">
      <alignment vertical="center"/>
    </xf>
    <xf numFmtId="0" fontId="13" fillId="0" borderId="0" xfId="22" applyFont="1" applyFill="1" applyBorder="1" applyAlignment="1">
      <alignment horizontal="right" vertical="center"/>
    </xf>
    <xf numFmtId="0" fontId="13" fillId="0" borderId="0" xfId="22" applyFont="1" applyFill="1" applyBorder="1" applyAlignment="1" applyProtection="1">
      <alignment horizontal="right" vertical="center"/>
    </xf>
    <xf numFmtId="0" fontId="0" fillId="0" borderId="0" xfId="0" applyFill="1"/>
    <xf numFmtId="0" fontId="14" fillId="0" borderId="0" xfId="22" applyFont="1" applyFill="1" applyAlignment="1" applyProtection="1">
      <alignment vertical="center"/>
    </xf>
    <xf numFmtId="0" fontId="13" fillId="0" borderId="0" xfId="22" applyFont="1" applyFill="1" applyAlignment="1" applyProtection="1">
      <alignment vertical="center"/>
    </xf>
    <xf numFmtId="0" fontId="13" fillId="2" borderId="0" xfId="22" applyFont="1" applyFill="1" applyAlignment="1">
      <alignment vertical="center"/>
    </xf>
    <xf numFmtId="0" fontId="13" fillId="0" borderId="0" xfId="22" applyFont="1" applyFill="1" applyBorder="1"/>
    <xf numFmtId="0" fontId="13" fillId="2" borderId="26" xfId="22" applyFont="1" applyFill="1" applyBorder="1" applyAlignment="1" applyProtection="1">
      <alignment horizontal="center" vertical="center" wrapText="1"/>
    </xf>
    <xf numFmtId="0" fontId="13" fillId="0" borderId="0" xfId="22" applyFont="1" applyFill="1" applyAlignment="1" applyProtection="1">
      <alignment horizontal="left"/>
    </xf>
    <xf numFmtId="0" fontId="13" fillId="0" borderId="0" xfId="22" applyFont="1" applyFill="1" applyAlignment="1"/>
    <xf numFmtId="0" fontId="15" fillId="0" borderId="0" xfId="22" applyFont="1" applyFill="1" applyAlignment="1">
      <alignment vertical="center"/>
    </xf>
    <xf numFmtId="0" fontId="13" fillId="0" borderId="26" xfId="22" applyFont="1" applyFill="1" applyBorder="1" applyAlignment="1" applyProtection="1">
      <alignment horizontal="left" vertical="center"/>
    </xf>
    <xf numFmtId="0" fontId="13" fillId="2" borderId="26" xfId="22" applyFont="1" applyFill="1" applyBorder="1" applyAlignment="1" applyProtection="1">
      <alignment vertical="center"/>
    </xf>
    <xf numFmtId="0" fontId="13" fillId="0" borderId="26" xfId="22" applyFont="1" applyFill="1" applyBorder="1" applyAlignment="1" applyProtection="1">
      <alignment vertical="center" wrapText="1"/>
    </xf>
    <xf numFmtId="181" fontId="13" fillId="1" borderId="26" xfId="12" applyNumberFormat="1" applyFont="1" applyFill="1" applyBorder="1" applyAlignment="1">
      <alignment vertical="center" wrapText="1"/>
    </xf>
    <xf numFmtId="181" fontId="13" fillId="3" borderId="26" xfId="12" applyNumberFormat="1" applyFont="1" applyFill="1" applyBorder="1" applyAlignment="1">
      <alignment vertical="center" wrapText="1"/>
    </xf>
    <xf numFmtId="181" fontId="13" fillId="2" borderId="26" xfId="12" applyNumberFormat="1" applyFont="1" applyFill="1" applyBorder="1" applyAlignment="1">
      <alignment vertical="center" wrapText="1"/>
    </xf>
    <xf numFmtId="181" fontId="13" fillId="1" borderId="26" xfId="12" applyNumberFormat="1" applyFont="1" applyFill="1" applyBorder="1" applyAlignment="1">
      <alignment horizontal="center" vertical="center" wrapText="1"/>
    </xf>
    <xf numFmtId="181" fontId="13" fillId="4" borderId="26" xfId="12" applyNumberFormat="1" applyFont="1" applyFill="1" applyBorder="1" applyAlignment="1">
      <alignment vertical="center" wrapText="1"/>
    </xf>
    <xf numFmtId="181" fontId="13" fillId="5" borderId="26" xfId="12" applyNumberFormat="1" applyFont="1" applyFill="1" applyBorder="1" applyAlignment="1">
      <alignment vertical="center" wrapText="1"/>
    </xf>
    <xf numFmtId="0" fontId="13" fillId="0" borderId="0" xfId="22" applyFont="1" applyFill="1" applyBorder="1" applyAlignment="1" applyProtection="1">
      <alignment horizontal="center" vertical="center"/>
    </xf>
    <xf numFmtId="3" fontId="13" fillId="0" borderId="0" xfId="22" applyNumberFormat="1" applyFont="1" applyFill="1" applyBorder="1" applyAlignment="1">
      <alignment vertical="center"/>
    </xf>
    <xf numFmtId="0" fontId="13" fillId="0" borderId="0" xfId="22" applyFont="1" applyFill="1" applyBorder="1" applyAlignment="1">
      <alignment horizontal="center" vertical="center"/>
    </xf>
    <xf numFmtId="37" fontId="13" fillId="0" borderId="0" xfId="22" applyNumberFormat="1" applyFont="1" applyFill="1" applyBorder="1" applyAlignment="1" applyProtection="1">
      <alignment vertical="center"/>
    </xf>
    <xf numFmtId="0" fontId="13" fillId="0" borderId="26" xfId="22" applyFont="1" applyFill="1" applyBorder="1" applyAlignment="1">
      <alignment horizontal="center" vertical="center" wrapText="1"/>
    </xf>
    <xf numFmtId="0" fontId="13" fillId="0" borderId="26" xfId="22" applyFont="1" applyFill="1" applyBorder="1" applyAlignment="1">
      <alignment horizontal="left" vertical="center" wrapText="1" shrinkToFit="1"/>
    </xf>
    <xf numFmtId="0" fontId="13" fillId="2" borderId="26" xfId="22" applyFont="1" applyFill="1" applyBorder="1" applyAlignment="1" applyProtection="1">
      <alignment horizontal="left" vertical="center"/>
    </xf>
    <xf numFmtId="181" fontId="13" fillId="1" borderId="26" xfId="22" applyNumberFormat="1" applyFont="1" applyFill="1" applyBorder="1" applyAlignment="1" applyProtection="1">
      <alignment vertical="center" wrapText="1"/>
    </xf>
    <xf numFmtId="181" fontId="13" fillId="2" borderId="26" xfId="22" applyNumberFormat="1" applyFont="1" applyFill="1" applyBorder="1" applyAlignment="1" applyProtection="1">
      <alignment vertical="center" wrapText="1"/>
    </xf>
    <xf numFmtId="0" fontId="16" fillId="0" borderId="0" xfId="24" applyFont="1" applyFill="1" applyAlignment="1">
      <alignment vertical="center"/>
    </xf>
    <xf numFmtId="0" fontId="16" fillId="0" borderId="0" xfId="24" applyFont="1" applyFill="1" applyAlignment="1">
      <alignment horizontal="center" vertical="center"/>
    </xf>
    <xf numFmtId="0" fontId="16" fillId="0" borderId="0" xfId="24" applyFont="1" applyFill="1" applyAlignment="1">
      <alignment horizontal="right" vertical="center"/>
    </xf>
    <xf numFmtId="0" fontId="13" fillId="0" borderId="0" xfId="24" applyFont="1" applyFill="1" applyAlignment="1" applyProtection="1">
      <alignment horizontal="left" vertical="center"/>
    </xf>
    <xf numFmtId="0" fontId="13" fillId="0" borderId="3" xfId="24" applyFont="1" applyFill="1" applyBorder="1" applyAlignment="1" applyProtection="1">
      <alignment horizontal="center" vertical="center"/>
    </xf>
    <xf numFmtId="0" fontId="13" fillId="0" borderId="8" xfId="24" applyFont="1" applyFill="1" applyBorder="1" applyAlignment="1" applyProtection="1">
      <alignment vertical="center" wrapText="1"/>
    </xf>
    <xf numFmtId="0" fontId="13" fillId="0" borderId="5" xfId="24" applyFont="1" applyFill="1" applyBorder="1" applyAlignment="1" applyProtection="1">
      <alignment vertical="center" wrapText="1"/>
    </xf>
    <xf numFmtId="0" fontId="13" fillId="0" borderId="27" xfId="24" applyFont="1" applyFill="1" applyBorder="1" applyAlignment="1" applyProtection="1">
      <alignment vertical="center"/>
    </xf>
    <xf numFmtId="0" fontId="13" fillId="0" borderId="5" xfId="24" applyFont="1" applyFill="1" applyBorder="1" applyAlignment="1" applyProtection="1">
      <alignment vertical="center"/>
    </xf>
    <xf numFmtId="0" fontId="13" fillId="0" borderId="5" xfId="24" applyFont="1" applyFill="1" applyBorder="1" applyAlignment="1">
      <alignment vertical="center"/>
    </xf>
    <xf numFmtId="0" fontId="13" fillId="0" borderId="4" xfId="24" applyFont="1" applyFill="1" applyBorder="1" applyAlignment="1" applyProtection="1">
      <alignment vertical="center"/>
    </xf>
    <xf numFmtId="0" fontId="13" fillId="0" borderId="4" xfId="24" applyFont="1" applyFill="1" applyBorder="1" applyAlignment="1">
      <alignment vertical="center"/>
    </xf>
    <xf numFmtId="0" fontId="13" fillId="0" borderId="27" xfId="24" applyFont="1" applyFill="1" applyBorder="1" applyAlignment="1" applyProtection="1">
      <alignment vertical="center" wrapText="1"/>
    </xf>
    <xf numFmtId="0" fontId="13" fillId="0" borderId="5" xfId="24" applyFont="1" applyFill="1" applyBorder="1" applyAlignment="1">
      <alignment vertical="center" wrapText="1"/>
    </xf>
    <xf numFmtId="0" fontId="13" fillId="0" borderId="27" xfId="24" applyFont="1" applyFill="1" applyBorder="1" applyAlignment="1">
      <alignment vertical="center" wrapText="1"/>
    </xf>
    <xf numFmtId="0" fontId="13" fillId="2" borderId="6" xfId="24" applyFont="1" applyFill="1" applyBorder="1" applyAlignment="1">
      <alignment vertical="center" wrapText="1"/>
    </xf>
    <xf numFmtId="0" fontId="8" fillId="0" borderId="0" xfId="14" applyBorder="1" applyAlignment="1">
      <alignment vertical="center"/>
    </xf>
    <xf numFmtId="0" fontId="13" fillId="0" borderId="0" xfId="24" applyFont="1" applyFill="1" applyBorder="1" applyAlignment="1" applyProtection="1">
      <alignment horizontal="left" vertical="center"/>
    </xf>
    <xf numFmtId="0" fontId="13" fillId="0" borderId="0" xfId="24" applyFont="1" applyFill="1" applyAlignment="1">
      <alignment horizontal="center" vertical="center"/>
    </xf>
    <xf numFmtId="0" fontId="13" fillId="0" borderId="28" xfId="24" applyFont="1" applyFill="1" applyBorder="1" applyAlignment="1" applyProtection="1">
      <alignment horizontal="center" vertical="center"/>
    </xf>
    <xf numFmtId="49" fontId="13" fillId="0" borderId="29" xfId="24" applyNumberFormat="1" applyFont="1" applyFill="1" applyBorder="1" applyAlignment="1" applyProtection="1">
      <alignment horizontal="center" vertical="center"/>
    </xf>
    <xf numFmtId="49" fontId="13" fillId="0" borderId="30" xfId="24" applyNumberFormat="1" applyFont="1" applyFill="1" applyBorder="1" applyAlignment="1" applyProtection="1">
      <alignment horizontal="center" vertical="center"/>
    </xf>
    <xf numFmtId="0" fontId="13" fillId="0" borderId="31" xfId="24" applyFont="1" applyFill="1" applyBorder="1" applyAlignment="1" applyProtection="1">
      <alignment horizontal="center" vertical="center"/>
    </xf>
    <xf numFmtId="49" fontId="13" fillId="0" borderId="32" xfId="24" applyNumberFormat="1" applyFont="1" applyFill="1" applyBorder="1" applyAlignment="1" applyProtection="1">
      <alignment horizontal="center" vertical="center"/>
    </xf>
    <xf numFmtId="0" fontId="13" fillId="0" borderId="33" xfId="24" applyFont="1" applyFill="1" applyBorder="1" applyAlignment="1" applyProtection="1">
      <alignment horizontal="center" vertical="center"/>
    </xf>
    <xf numFmtId="49" fontId="13" fillId="0" borderId="30" xfId="24" applyNumberFormat="1" applyFont="1" applyFill="1" applyBorder="1" applyAlignment="1">
      <alignment horizontal="center" vertical="center"/>
    </xf>
    <xf numFmtId="49" fontId="13" fillId="0" borderId="29" xfId="24" applyNumberFormat="1" applyFont="1" applyFill="1" applyBorder="1" applyAlignment="1">
      <alignment horizontal="center" vertical="center"/>
    </xf>
    <xf numFmtId="49" fontId="13" fillId="0" borderId="34" xfId="24" applyNumberFormat="1" applyFont="1" applyFill="1" applyBorder="1" applyAlignment="1">
      <alignment horizontal="center" vertical="center"/>
    </xf>
    <xf numFmtId="49" fontId="13" fillId="0" borderId="32" xfId="24" applyNumberFormat="1" applyFont="1" applyFill="1" applyBorder="1" applyAlignment="1">
      <alignment horizontal="center" vertical="center"/>
    </xf>
    <xf numFmtId="49" fontId="13" fillId="0" borderId="26" xfId="24" applyNumberFormat="1" applyFont="1" applyFill="1" applyBorder="1" applyAlignment="1">
      <alignment horizontal="center" vertical="center"/>
    </xf>
    <xf numFmtId="49" fontId="13" fillId="2" borderId="35" xfId="17" applyNumberFormat="1" applyFont="1" applyFill="1" applyBorder="1" applyAlignment="1">
      <alignment horizontal="center" vertical="center"/>
    </xf>
    <xf numFmtId="0" fontId="8" fillId="0" borderId="0" xfId="14" applyBorder="1" applyAlignment="1">
      <alignment horizontal="center" vertical="center"/>
    </xf>
    <xf numFmtId="0" fontId="13" fillId="0" borderId="36" xfId="24" applyFont="1" applyFill="1" applyBorder="1" applyAlignment="1" applyProtection="1">
      <alignment horizontal="center" vertical="center"/>
    </xf>
    <xf numFmtId="184" fontId="13" fillId="0" borderId="29" xfId="24" applyNumberFormat="1" applyFont="1" applyFill="1" applyBorder="1" applyAlignment="1" applyProtection="1">
      <alignment horizontal="right" vertical="center" wrapText="1"/>
    </xf>
    <xf numFmtId="184" fontId="13" fillId="0" borderId="30" xfId="24" applyNumberFormat="1" applyFont="1" applyFill="1" applyBorder="1" applyAlignment="1" applyProtection="1">
      <alignment horizontal="right" vertical="center" wrapText="1"/>
    </xf>
    <xf numFmtId="184" fontId="13" fillId="0" borderId="34" xfId="24" applyNumberFormat="1" applyFont="1" applyFill="1" applyBorder="1" applyAlignment="1" applyProtection="1">
      <alignment horizontal="right" vertical="center" wrapText="1"/>
    </xf>
    <xf numFmtId="184" fontId="13" fillId="0" borderId="32" xfId="24" applyNumberFormat="1" applyFont="1" applyFill="1" applyBorder="1" applyAlignment="1" applyProtection="1">
      <alignment horizontal="right" vertical="center" wrapText="1"/>
    </xf>
    <xf numFmtId="184" fontId="13" fillId="0" borderId="30" xfId="24" applyNumberFormat="1" applyFont="1" applyFill="1" applyBorder="1" applyAlignment="1">
      <alignment horizontal="right" vertical="center" wrapText="1"/>
    </xf>
    <xf numFmtId="184" fontId="13" fillId="0" borderId="29" xfId="24" applyNumberFormat="1" applyFont="1" applyFill="1" applyBorder="1" applyAlignment="1">
      <alignment horizontal="right" vertical="center" wrapText="1"/>
    </xf>
    <xf numFmtId="184" fontId="13" fillId="0" borderId="34" xfId="24" applyNumberFormat="1" applyFont="1" applyFill="1" applyBorder="1" applyAlignment="1">
      <alignment horizontal="right" vertical="center" wrapText="1"/>
    </xf>
    <xf numFmtId="184" fontId="13" fillId="0" borderId="32" xfId="24" applyNumberFormat="1" applyFont="1" applyFill="1" applyBorder="1" applyAlignment="1">
      <alignment horizontal="right" vertical="center" wrapText="1"/>
    </xf>
    <xf numFmtId="184" fontId="13" fillId="0" borderId="2" xfId="24" applyNumberFormat="1" applyFont="1" applyFill="1" applyBorder="1" applyAlignment="1">
      <alignment vertical="center" wrapText="1"/>
    </xf>
    <xf numFmtId="184" fontId="13" fillId="0" borderId="32" xfId="24" applyNumberFormat="1" applyFont="1" applyFill="1" applyBorder="1" applyAlignment="1">
      <alignment vertical="center" wrapText="1"/>
    </xf>
    <xf numFmtId="184" fontId="13" fillId="0" borderId="30" xfId="24" applyNumberFormat="1" applyFont="1" applyFill="1" applyBorder="1" applyAlignment="1">
      <alignment vertical="center" wrapText="1"/>
    </xf>
    <xf numFmtId="184" fontId="13" fillId="2" borderId="37" xfId="17" applyNumberFormat="1" applyFont="1" applyFill="1" applyBorder="1" applyAlignment="1">
      <alignment horizontal="right" vertical="center"/>
    </xf>
    <xf numFmtId="0" fontId="8" fillId="0" borderId="0" xfId="14" applyBorder="1" applyAlignment="1">
      <alignment horizontal="right" vertical="center"/>
    </xf>
    <xf numFmtId="0" fontId="13" fillId="0" borderId="38" xfId="24" applyFont="1" applyFill="1" applyBorder="1" applyAlignment="1" applyProtection="1">
      <alignment horizontal="center" vertical="center"/>
    </xf>
    <xf numFmtId="0" fontId="13" fillId="0" borderId="18" xfId="24" applyFont="1" applyFill="1" applyBorder="1" applyAlignment="1" applyProtection="1">
      <alignment horizontal="left" vertical="center"/>
    </xf>
    <xf numFmtId="0" fontId="13" fillId="0" borderId="19" xfId="24" applyFont="1" applyFill="1" applyBorder="1" applyAlignment="1" applyProtection="1">
      <alignment horizontal="left" vertical="center"/>
    </xf>
    <xf numFmtId="0" fontId="13" fillId="0" borderId="39" xfId="24" applyFont="1" applyFill="1" applyBorder="1" applyAlignment="1" applyProtection="1">
      <alignment horizontal="left" vertical="center"/>
    </xf>
    <xf numFmtId="0" fontId="13" fillId="0" borderId="40" xfId="24" applyFont="1" applyFill="1" applyBorder="1" applyAlignment="1" applyProtection="1">
      <alignment horizontal="left" vertical="center"/>
    </xf>
    <xf numFmtId="0" fontId="13" fillId="0" borderId="19" xfId="24" applyFont="1" applyFill="1" applyBorder="1" applyAlignment="1">
      <alignment horizontal="left" vertical="center"/>
    </xf>
    <xf numFmtId="0" fontId="13" fillId="0" borderId="18" xfId="24" applyFont="1" applyFill="1" applyBorder="1" applyAlignment="1">
      <alignment horizontal="left" vertical="center"/>
    </xf>
    <xf numFmtId="0" fontId="13" fillId="0" borderId="39" xfId="24" applyFont="1" applyFill="1" applyBorder="1" applyAlignment="1">
      <alignment horizontal="left" vertical="center"/>
    </xf>
    <xf numFmtId="0" fontId="13" fillId="0" borderId="40" xfId="24" applyFont="1" applyFill="1" applyBorder="1" applyAlignment="1">
      <alignment horizontal="left" vertical="center"/>
    </xf>
    <xf numFmtId="0" fontId="13" fillId="0" borderId="2" xfId="24" applyFont="1" applyFill="1" applyBorder="1" applyAlignment="1">
      <alignment vertical="center"/>
    </xf>
    <xf numFmtId="0" fontId="13" fillId="0" borderId="40" xfId="24" applyFont="1" applyFill="1" applyBorder="1" applyAlignment="1">
      <alignment vertical="center" wrapText="1"/>
    </xf>
    <xf numFmtId="0" fontId="13" fillId="0" borderId="19" xfId="19" applyFont="1" applyFill="1" applyBorder="1" applyAlignment="1">
      <alignment vertical="center"/>
    </xf>
    <xf numFmtId="0" fontId="13" fillId="0" borderId="40" xfId="19" applyFont="1" applyFill="1" applyBorder="1" applyAlignment="1">
      <alignment vertical="center"/>
    </xf>
    <xf numFmtId="0" fontId="13" fillId="0" borderId="41" xfId="19" applyFont="1" applyFill="1" applyBorder="1" applyAlignment="1">
      <alignment vertical="center"/>
    </xf>
    <xf numFmtId="0" fontId="13" fillId="0" borderId="41" xfId="17" applyFont="1" applyFill="1" applyBorder="1" applyAlignment="1">
      <alignment horizontal="left" vertical="center"/>
    </xf>
    <xf numFmtId="0" fontId="13" fillId="2" borderId="22" xfId="17" applyFont="1" applyFill="1" applyBorder="1" applyAlignment="1">
      <alignment horizontal="left" vertical="center"/>
    </xf>
    <xf numFmtId="0" fontId="8" fillId="0" borderId="0" xfId="14" applyBorder="1" applyAlignment="1">
      <alignment horizontal="left" vertical="center"/>
    </xf>
    <xf numFmtId="0" fontId="13" fillId="0" borderId="0" xfId="24" applyFont="1" applyFill="1" applyAlignment="1">
      <alignment horizontal="right" vertical="center"/>
    </xf>
    <xf numFmtId="0" fontId="13" fillId="0" borderId="2" xfId="24" applyFont="1" applyFill="1" applyBorder="1" applyAlignment="1">
      <alignment horizontal="right" vertical="center"/>
    </xf>
    <xf numFmtId="0" fontId="13" fillId="0" borderId="41" xfId="24" applyFont="1" applyFill="1" applyBorder="1" applyAlignment="1" applyProtection="1">
      <alignment horizontal="right" vertical="center"/>
    </xf>
    <xf numFmtId="0" fontId="13" fillId="0" borderId="2" xfId="24" applyFont="1" applyFill="1" applyBorder="1" applyAlignment="1" applyProtection="1">
      <alignment horizontal="right" vertical="center"/>
    </xf>
    <xf numFmtId="0" fontId="13" fillId="0" borderId="42" xfId="24" applyFont="1" applyFill="1" applyBorder="1" applyAlignment="1" applyProtection="1">
      <alignment horizontal="right" vertical="center"/>
    </xf>
    <xf numFmtId="0" fontId="13" fillId="0" borderId="42" xfId="24" applyFont="1" applyFill="1" applyBorder="1" applyAlignment="1">
      <alignment horizontal="right" vertical="center"/>
    </xf>
    <xf numFmtId="0" fontId="13" fillId="0" borderId="41" xfId="24" applyFont="1" applyFill="1" applyBorder="1" applyAlignment="1">
      <alignment horizontal="right" vertical="center"/>
    </xf>
    <xf numFmtId="0" fontId="13" fillId="0" borderId="30" xfId="24" applyFont="1" applyFill="1" applyBorder="1" applyAlignment="1">
      <alignment horizontal="right" vertical="center"/>
    </xf>
    <xf numFmtId="0" fontId="13" fillId="0" borderId="41" xfId="19" applyFont="1" applyFill="1" applyBorder="1" applyAlignment="1">
      <alignment horizontal="right" vertical="center" shrinkToFit="1"/>
    </xf>
    <xf numFmtId="0" fontId="13" fillId="0" borderId="32" xfId="24" applyFont="1" applyFill="1" applyBorder="1" applyAlignment="1">
      <alignment horizontal="right" vertical="center"/>
    </xf>
    <xf numFmtId="0" fontId="13" fillId="2" borderId="43" xfId="24" applyFont="1" applyFill="1" applyBorder="1" applyAlignment="1">
      <alignment horizontal="right" vertical="center"/>
    </xf>
    <xf numFmtId="0" fontId="13" fillId="0" borderId="10" xfId="24" applyFont="1" applyFill="1" applyBorder="1" applyAlignment="1" applyProtection="1">
      <alignment horizontal="center" vertical="center"/>
    </xf>
    <xf numFmtId="0" fontId="13" fillId="0" borderId="44" xfId="24" applyFont="1" applyFill="1" applyBorder="1" applyAlignment="1" applyProtection="1">
      <alignment horizontal="left" vertical="center" wrapText="1"/>
    </xf>
    <xf numFmtId="0" fontId="13" fillId="0" borderId="12" xfId="24" applyFont="1" applyFill="1" applyBorder="1" applyAlignment="1" applyProtection="1">
      <alignment horizontal="left" vertical="center" wrapText="1"/>
    </xf>
    <xf numFmtId="0" fontId="13" fillId="0" borderId="45" xfId="24" applyFont="1" applyFill="1" applyBorder="1" applyAlignment="1" applyProtection="1">
      <alignment horizontal="left" vertical="center" wrapText="1"/>
    </xf>
    <xf numFmtId="0" fontId="13" fillId="0" borderId="45" xfId="24" applyFont="1" applyFill="1" applyBorder="1" applyAlignment="1" applyProtection="1">
      <alignment horizontal="left" vertical="center"/>
    </xf>
    <xf numFmtId="0" fontId="13" fillId="0" borderId="12" xfId="24" applyFont="1" applyFill="1" applyBorder="1" applyAlignment="1" applyProtection="1">
      <alignment horizontal="left" vertical="center"/>
    </xf>
    <xf numFmtId="0" fontId="13" fillId="0" borderId="11" xfId="24" applyFont="1" applyFill="1" applyBorder="1" applyAlignment="1" applyProtection="1">
      <alignment horizontal="left" vertical="center"/>
    </xf>
    <xf numFmtId="0" fontId="13" fillId="0" borderId="12" xfId="24" applyFont="1" applyFill="1" applyBorder="1" applyAlignment="1">
      <alignment horizontal="left" vertical="center"/>
    </xf>
    <xf numFmtId="0" fontId="13" fillId="0" borderId="45" xfId="24" applyFont="1" applyFill="1" applyBorder="1" applyAlignment="1">
      <alignment vertical="center" wrapText="1"/>
    </xf>
    <xf numFmtId="0" fontId="13" fillId="0" borderId="12" xfId="24" applyFont="1" applyFill="1" applyBorder="1" applyAlignment="1">
      <alignment vertical="center" wrapText="1"/>
    </xf>
    <xf numFmtId="0" fontId="13" fillId="0" borderId="45" xfId="24" applyFont="1" applyFill="1" applyBorder="1" applyAlignment="1">
      <alignment horizontal="left" vertical="center"/>
    </xf>
    <xf numFmtId="0" fontId="13" fillId="0" borderId="45" xfId="24" applyFont="1" applyFill="1" applyBorder="1" applyAlignment="1">
      <alignment horizontal="left" vertical="center" wrapText="1"/>
    </xf>
    <xf numFmtId="0" fontId="13" fillId="2" borderId="13" xfId="24" applyFont="1" applyFill="1" applyBorder="1" applyAlignment="1">
      <alignment horizontal="left" vertical="center" wrapText="1"/>
    </xf>
    <xf numFmtId="0" fontId="10" fillId="0" borderId="0" xfId="13" applyAlignment="1">
      <alignment vertical="center"/>
    </xf>
    <xf numFmtId="0" fontId="14" fillId="0" borderId="0" xfId="18" applyFont="1" applyFill="1" applyAlignment="1" applyProtection="1">
      <alignment horizontal="left" vertical="center"/>
    </xf>
    <xf numFmtId="0" fontId="13" fillId="0" borderId="46" xfId="18" applyFont="1" applyFill="1" applyBorder="1" applyAlignment="1" applyProtection="1">
      <alignment horizontal="center" vertical="center"/>
    </xf>
    <xf numFmtId="0" fontId="13" fillId="0" borderId="47" xfId="18" applyFont="1" applyFill="1" applyBorder="1" applyAlignment="1" applyProtection="1">
      <alignment vertical="center"/>
    </xf>
    <xf numFmtId="0" fontId="13" fillId="0" borderId="48" xfId="18" applyFont="1" applyFill="1" applyBorder="1" applyAlignment="1" applyProtection="1">
      <alignment vertical="center"/>
    </xf>
    <xf numFmtId="0" fontId="13" fillId="0" borderId="48" xfId="18" applyFont="1" applyFill="1" applyBorder="1" applyAlignment="1">
      <alignment vertical="center"/>
    </xf>
    <xf numFmtId="0" fontId="13" fillId="0" borderId="49" xfId="18" applyFont="1" applyFill="1" applyBorder="1" applyAlignment="1" applyProtection="1">
      <alignment vertical="center"/>
    </xf>
    <xf numFmtId="0" fontId="13" fillId="0" borderId="50" xfId="18" applyFont="1" applyFill="1" applyBorder="1" applyAlignment="1" applyProtection="1">
      <alignment vertical="center"/>
    </xf>
    <xf numFmtId="49" fontId="13" fillId="0" borderId="51" xfId="18" applyNumberFormat="1" applyFont="1" applyFill="1" applyBorder="1" applyAlignment="1" applyProtection="1">
      <alignment horizontal="center" vertical="center"/>
    </xf>
    <xf numFmtId="49" fontId="13" fillId="0" borderId="26" xfId="18" applyNumberFormat="1" applyFont="1" applyFill="1" applyBorder="1" applyAlignment="1" applyProtection="1">
      <alignment horizontal="center" vertical="center"/>
    </xf>
    <xf numFmtId="49" fontId="13" fillId="0" borderId="33" xfId="18" applyNumberFormat="1" applyFont="1" applyFill="1" applyBorder="1" applyAlignment="1">
      <alignment horizontal="center" vertical="center"/>
    </xf>
    <xf numFmtId="49" fontId="13" fillId="0" borderId="35" xfId="18" applyNumberFormat="1" applyFont="1" applyFill="1" applyBorder="1" applyAlignment="1">
      <alignment horizontal="center" vertical="center"/>
    </xf>
    <xf numFmtId="185" fontId="13" fillId="0" borderId="52" xfId="18" applyNumberFormat="1" applyFont="1" applyFill="1" applyBorder="1" applyAlignment="1" applyProtection="1">
      <alignment vertical="center" wrapText="1"/>
    </xf>
    <xf numFmtId="185" fontId="13" fillId="0" borderId="30" xfId="18" applyNumberFormat="1" applyFont="1" applyFill="1" applyBorder="1" applyAlignment="1" applyProtection="1">
      <alignment vertical="center" wrapText="1"/>
    </xf>
    <xf numFmtId="185" fontId="13" fillId="0" borderId="32" xfId="18" applyNumberFormat="1" applyFont="1" applyFill="1" applyBorder="1" applyAlignment="1" applyProtection="1">
      <alignment vertical="center" wrapText="1"/>
    </xf>
    <xf numFmtId="185" fontId="13" fillId="0" borderId="37" xfId="18" applyNumberFormat="1" applyFont="1" applyFill="1" applyBorder="1" applyAlignment="1" applyProtection="1">
      <alignment vertical="center" wrapText="1"/>
    </xf>
    <xf numFmtId="0" fontId="13" fillId="0" borderId="28" xfId="13" applyFont="1" applyBorder="1" applyAlignment="1">
      <alignment horizontal="center" vertical="center"/>
    </xf>
    <xf numFmtId="0" fontId="13" fillId="0" borderId="53" xfId="18" applyFont="1" applyFill="1" applyBorder="1" applyAlignment="1" applyProtection="1">
      <alignment horizontal="center" vertical="center"/>
    </xf>
    <xf numFmtId="0" fontId="13" fillId="0" borderId="19" xfId="18" applyFont="1" applyFill="1" applyBorder="1" applyAlignment="1" applyProtection="1">
      <alignment horizontal="center" vertical="center"/>
    </xf>
    <xf numFmtId="0" fontId="13" fillId="0" borderId="40" xfId="18" applyFont="1" applyFill="1" applyBorder="1" applyAlignment="1" applyProtection="1">
      <alignment horizontal="center" vertical="center"/>
    </xf>
    <xf numFmtId="0" fontId="13" fillId="0" borderId="22" xfId="18" applyFont="1" applyFill="1" applyBorder="1" applyAlignment="1" applyProtection="1">
      <alignment horizontal="center" vertical="center"/>
    </xf>
    <xf numFmtId="0" fontId="13" fillId="0" borderId="23" xfId="22" applyFont="1" applyFill="1" applyBorder="1" applyAlignment="1" applyProtection="1">
      <alignment horizontal="center" vertical="center"/>
    </xf>
    <xf numFmtId="0" fontId="13" fillId="0" borderId="24" xfId="18" applyFont="1" applyFill="1" applyBorder="1" applyAlignment="1">
      <alignment vertical="center"/>
    </xf>
    <xf numFmtId="0" fontId="13" fillId="0" borderId="15" xfId="13" applyFont="1" applyBorder="1" applyAlignment="1">
      <alignment vertical="center"/>
    </xf>
    <xf numFmtId="0" fontId="13" fillId="0" borderId="15" xfId="22" applyFont="1" applyFill="1" applyBorder="1" applyAlignment="1" applyProtection="1">
      <alignment vertical="center" wrapText="1"/>
    </xf>
    <xf numFmtId="0" fontId="13" fillId="0" borderId="15" xfId="22" applyFont="1" applyFill="1" applyBorder="1" applyAlignment="1" applyProtection="1">
      <alignment vertical="center"/>
    </xf>
    <xf numFmtId="0" fontId="13" fillId="0" borderId="15" xfId="18" applyFont="1" applyFill="1" applyBorder="1" applyAlignment="1">
      <alignment vertical="center" wrapText="1"/>
    </xf>
    <xf numFmtId="0" fontId="13" fillId="0" borderId="54" xfId="18" applyFont="1" applyFill="1" applyBorder="1" applyAlignment="1">
      <alignment vertical="center"/>
    </xf>
    <xf numFmtId="0" fontId="13" fillId="0" borderId="17" xfId="18" applyFont="1" applyFill="1" applyBorder="1" applyAlignment="1">
      <alignment vertical="center"/>
    </xf>
    <xf numFmtId="0" fontId="13" fillId="0" borderId="3" xfId="23" applyFont="1" applyFill="1" applyBorder="1" applyAlignment="1">
      <alignment horizontal="center" vertical="center"/>
    </xf>
    <xf numFmtId="0" fontId="13" fillId="0" borderId="27" xfId="23" applyFont="1" applyFill="1" applyBorder="1" applyAlignment="1">
      <alignment vertical="center"/>
    </xf>
    <xf numFmtId="0" fontId="13" fillId="0" borderId="6" xfId="23" applyFont="1" applyFill="1" applyBorder="1" applyAlignment="1">
      <alignment vertical="center" wrapText="1"/>
    </xf>
    <xf numFmtId="0" fontId="13" fillId="0" borderId="51" xfId="23" applyFont="1" applyFill="1" applyBorder="1" applyAlignment="1" applyProtection="1">
      <alignment horizontal="center" vertical="center"/>
    </xf>
    <xf numFmtId="0" fontId="13" fillId="0" borderId="35" xfId="23" applyFont="1" applyFill="1" applyBorder="1" applyAlignment="1" applyProtection="1">
      <alignment horizontal="center" vertical="center"/>
    </xf>
    <xf numFmtId="0" fontId="13" fillId="0" borderId="28" xfId="22" applyFont="1" applyFill="1" applyBorder="1" applyAlignment="1" applyProtection="1">
      <alignment horizontal="center" vertical="center" wrapText="1"/>
    </xf>
    <xf numFmtId="181" fontId="13" fillId="0" borderId="51" xfId="23" applyNumberFormat="1" applyFont="1" applyFill="1" applyBorder="1" applyAlignment="1" applyProtection="1">
      <alignment horizontal="right" vertical="center" wrapText="1"/>
    </xf>
    <xf numFmtId="181" fontId="13" fillId="0" borderId="26" xfId="23" applyNumberFormat="1" applyFont="1" applyFill="1" applyBorder="1" applyAlignment="1" applyProtection="1">
      <alignment horizontal="right" vertical="center" wrapText="1"/>
    </xf>
    <xf numFmtId="181" fontId="13" fillId="0" borderId="33" xfId="23" applyNumberFormat="1" applyFont="1" applyFill="1" applyBorder="1" applyAlignment="1" applyProtection="1">
      <alignment horizontal="right" vertical="center" wrapText="1"/>
    </xf>
    <xf numFmtId="181" fontId="13" fillId="0" borderId="33" xfId="22" applyNumberFormat="1" applyFont="1" applyFill="1" applyBorder="1" applyAlignment="1">
      <alignment horizontal="right" vertical="center" wrapText="1"/>
    </xf>
    <xf numFmtId="181" fontId="13" fillId="0" borderId="35" xfId="23" applyNumberFormat="1" applyFont="1" applyFill="1" applyBorder="1" applyAlignment="1">
      <alignment horizontal="right" vertical="center" wrapText="1"/>
    </xf>
    <xf numFmtId="0" fontId="13" fillId="0" borderId="23" xfId="23" applyFont="1" applyFill="1" applyBorder="1" applyAlignment="1" applyProtection="1">
      <alignment horizontal="center" vertical="center" wrapText="1"/>
    </xf>
    <xf numFmtId="186" fontId="13" fillId="0" borderId="24" xfId="23" applyNumberFormat="1" applyFont="1" applyFill="1" applyBorder="1" applyAlignment="1" applyProtection="1">
      <alignment horizontal="right" vertical="center" wrapText="1"/>
    </xf>
    <xf numFmtId="186" fontId="13" fillId="0" borderId="15" xfId="23" applyNumberFormat="1" applyFont="1" applyFill="1" applyBorder="1" applyAlignment="1" applyProtection="1">
      <alignment horizontal="right" vertical="center" wrapText="1"/>
    </xf>
    <xf numFmtId="186" fontId="13" fillId="0" borderId="54" xfId="23" applyNumberFormat="1" applyFont="1" applyFill="1" applyBorder="1" applyAlignment="1" applyProtection="1">
      <alignment horizontal="right" vertical="center" wrapText="1"/>
    </xf>
    <xf numFmtId="186" fontId="13" fillId="0" borderId="54" xfId="23" applyNumberFormat="1" applyFont="1" applyFill="1" applyBorder="1" applyAlignment="1">
      <alignment horizontal="right" vertical="center" wrapText="1"/>
    </xf>
    <xf numFmtId="186" fontId="13" fillId="0" borderId="17" xfId="23" applyNumberFormat="1" applyFont="1" applyFill="1" applyBorder="1" applyAlignment="1">
      <alignment horizontal="right" vertical="center" wrapText="1"/>
    </xf>
    <xf numFmtId="0" fontId="13" fillId="0" borderId="55" xfId="23" applyFont="1" applyFill="1" applyBorder="1" applyAlignment="1">
      <alignment horizontal="right" vertical="center"/>
    </xf>
    <xf numFmtId="0" fontId="13" fillId="0" borderId="56" xfId="23" applyFont="1" applyFill="1" applyBorder="1" applyAlignment="1">
      <alignment horizontal="right" vertical="center"/>
    </xf>
    <xf numFmtId="0" fontId="13" fillId="0" borderId="57" xfId="14" applyFont="1" applyFill="1" applyBorder="1" applyAlignment="1">
      <alignment horizontal="center" vertical="center"/>
    </xf>
    <xf numFmtId="0" fontId="13" fillId="0" borderId="58" xfId="14" applyFont="1" applyFill="1" applyBorder="1" applyAlignment="1">
      <alignment horizontal="center" vertical="center"/>
    </xf>
    <xf numFmtId="0" fontId="13" fillId="0" borderId="59" xfId="14" applyFont="1" applyFill="1" applyBorder="1" applyAlignment="1">
      <alignment horizontal="center" vertical="center"/>
    </xf>
    <xf numFmtId="0" fontId="13" fillId="0" borderId="60" xfId="23" applyFont="1" applyBorder="1" applyAlignment="1">
      <alignment horizontal="center" vertical="center"/>
    </xf>
    <xf numFmtId="0" fontId="17" fillId="0" borderId="0" xfId="23" applyFont="1" applyFill="1" applyAlignment="1">
      <alignment vertical="center"/>
    </xf>
    <xf numFmtId="0" fontId="18" fillId="0" borderId="0" xfId="23" applyFont="1" applyFill="1" applyAlignment="1">
      <alignment vertical="center"/>
    </xf>
    <xf numFmtId="0" fontId="13" fillId="0" borderId="61" xfId="23" applyFont="1" applyFill="1" applyBorder="1" applyAlignment="1" applyProtection="1">
      <alignment horizontal="center" vertical="center"/>
    </xf>
    <xf numFmtId="0" fontId="13" fillId="0" borderId="62" xfId="23" applyFont="1" applyFill="1" applyBorder="1" applyAlignment="1" applyProtection="1">
      <alignment horizontal="center" vertical="center"/>
    </xf>
    <xf numFmtId="187" fontId="13" fillId="0" borderId="47" xfId="23" applyNumberFormat="1" applyFont="1" applyFill="1" applyBorder="1" applyAlignment="1">
      <alignment vertical="center" wrapText="1"/>
    </xf>
    <xf numFmtId="187" fontId="13" fillId="0" borderId="48" xfId="23" applyNumberFormat="1" applyFont="1" applyFill="1" applyBorder="1" applyAlignment="1">
      <alignment vertical="center" wrapText="1"/>
    </xf>
    <xf numFmtId="187" fontId="13" fillId="0" borderId="49" xfId="23" applyNumberFormat="1" applyFont="1" applyFill="1" applyBorder="1" applyAlignment="1">
      <alignment vertical="center" wrapText="1"/>
    </xf>
    <xf numFmtId="187" fontId="13" fillId="0" borderId="46" xfId="23" applyNumberFormat="1" applyFont="1" applyFill="1" applyBorder="1" applyAlignment="1">
      <alignment vertical="center" wrapText="1"/>
    </xf>
    <xf numFmtId="0" fontId="19" fillId="0" borderId="0" xfId="23" applyFont="1" applyFill="1" applyAlignment="1">
      <alignment vertical="center"/>
    </xf>
    <xf numFmtId="0" fontId="13" fillId="0" borderId="63" xfId="22" applyFont="1" applyFill="1" applyBorder="1" applyAlignment="1" applyProtection="1">
      <alignment horizontal="center" vertical="center"/>
    </xf>
    <xf numFmtId="0" fontId="13" fillId="0" borderId="37" xfId="23" applyFont="1" applyFill="1" applyBorder="1" applyAlignment="1" applyProtection="1">
      <alignment horizontal="center" vertical="center"/>
    </xf>
    <xf numFmtId="186" fontId="13" fillId="0" borderId="29" xfId="23" applyNumberFormat="1" applyFont="1" applyFill="1" applyBorder="1" applyAlignment="1">
      <alignment vertical="center" wrapText="1"/>
    </xf>
    <xf numFmtId="186" fontId="13" fillId="0" borderId="30" xfId="23" applyNumberFormat="1" applyFont="1" applyFill="1" applyBorder="1" applyAlignment="1">
      <alignment vertical="center" wrapText="1"/>
    </xf>
    <xf numFmtId="186" fontId="13" fillId="0" borderId="32" xfId="23" applyNumberFormat="1" applyFont="1" applyFill="1" applyBorder="1" applyAlignment="1">
      <alignment vertical="center" wrapText="1"/>
    </xf>
    <xf numFmtId="188" fontId="13" fillId="0" borderId="46" xfId="23" applyNumberFormat="1" applyFont="1" applyFill="1" applyBorder="1" applyAlignment="1">
      <alignment vertical="center" wrapText="1"/>
    </xf>
    <xf numFmtId="0" fontId="13" fillId="0" borderId="50" xfId="23" applyFont="1" applyFill="1" applyBorder="1" applyAlignment="1" applyProtection="1">
      <alignment horizontal="center" vertical="center"/>
    </xf>
    <xf numFmtId="0" fontId="19" fillId="0" borderId="0" xfId="23" applyFont="1" applyFill="1" applyBorder="1" applyAlignment="1" applyProtection="1">
      <alignment horizontal="right" vertical="center"/>
    </xf>
    <xf numFmtId="0" fontId="13" fillId="0" borderId="64" xfId="23" applyFont="1" applyFill="1" applyBorder="1" applyAlignment="1" applyProtection="1">
      <alignment horizontal="center" vertical="center"/>
    </xf>
    <xf numFmtId="0" fontId="13" fillId="0" borderId="17" xfId="23" applyFont="1" applyFill="1" applyBorder="1" applyAlignment="1" applyProtection="1">
      <alignment horizontal="center" vertical="center"/>
    </xf>
    <xf numFmtId="186" fontId="13" fillId="0" borderId="24" xfId="23" applyNumberFormat="1" applyFont="1" applyFill="1" applyBorder="1" applyAlignment="1">
      <alignment vertical="center" wrapText="1"/>
    </xf>
    <xf numFmtId="186" fontId="13" fillId="0" borderId="15" xfId="23" applyNumberFormat="1" applyFont="1" applyFill="1" applyBorder="1" applyAlignment="1">
      <alignment vertical="center" wrapText="1"/>
    </xf>
    <xf numFmtId="186" fontId="13" fillId="0" borderId="54" xfId="23" applyNumberFormat="1" applyFont="1" applyFill="1" applyBorder="1" applyAlignment="1">
      <alignment vertical="center" wrapText="1"/>
    </xf>
    <xf numFmtId="0" fontId="20" fillId="0" borderId="0" xfId="23" applyFont="1" applyFill="1" applyAlignment="1">
      <alignment vertical="center"/>
    </xf>
    <xf numFmtId="56" fontId="14" fillId="0" borderId="0" xfId="23" applyNumberFormat="1" applyFont="1" applyFill="1" applyAlignment="1">
      <alignment vertical="center"/>
    </xf>
    <xf numFmtId="0" fontId="13" fillId="0" borderId="46" xfId="23" applyFont="1" applyFill="1" applyBorder="1" applyAlignment="1">
      <alignment horizontal="center" vertical="center"/>
    </xf>
    <xf numFmtId="0" fontId="13" fillId="0" borderId="47" xfId="23" applyFont="1" applyFill="1" applyBorder="1" applyAlignment="1">
      <alignment vertical="center"/>
    </xf>
    <xf numFmtId="0" fontId="13" fillId="0" borderId="5" xfId="23" applyFont="1" applyFill="1" applyBorder="1" applyAlignment="1">
      <alignment horizontal="left" vertical="center"/>
    </xf>
    <xf numFmtId="0" fontId="13" fillId="0" borderId="6" xfId="23" applyFont="1" applyFill="1" applyBorder="1" applyAlignment="1">
      <alignment horizontal="left" vertical="center"/>
    </xf>
    <xf numFmtId="0" fontId="13" fillId="0" borderId="0" xfId="22" applyFont="1" applyFill="1" applyAlignment="1">
      <alignment horizontal="left" vertical="center"/>
    </xf>
    <xf numFmtId="0" fontId="13" fillId="0" borderId="61" xfId="23" applyFont="1" applyFill="1" applyBorder="1" applyAlignment="1">
      <alignment horizontal="left" vertical="center"/>
    </xf>
    <xf numFmtId="0" fontId="13" fillId="0" borderId="51" xfId="23" applyFont="1" applyFill="1" applyBorder="1" applyAlignment="1">
      <alignment vertical="center"/>
    </xf>
    <xf numFmtId="0" fontId="13" fillId="0" borderId="26" xfId="23" applyFont="1" applyFill="1" applyBorder="1" applyAlignment="1">
      <alignment vertical="center"/>
    </xf>
    <xf numFmtId="0" fontId="13" fillId="0" borderId="26" xfId="23" applyFont="1" applyFill="1" applyBorder="1" applyAlignment="1">
      <alignment vertical="center" shrinkToFit="1"/>
    </xf>
    <xf numFmtId="0" fontId="13" fillId="0" borderId="22" xfId="23" applyFont="1" applyFill="1" applyBorder="1" applyAlignment="1">
      <alignment horizontal="left" vertical="center"/>
    </xf>
    <xf numFmtId="0" fontId="13" fillId="0" borderId="53" xfId="23" applyFont="1" applyFill="1" applyBorder="1" applyAlignment="1">
      <alignment horizontal="left" vertical="center"/>
    </xf>
    <xf numFmtId="0" fontId="13" fillId="0" borderId="28" xfId="23" applyFont="1" applyFill="1" applyBorder="1" applyAlignment="1">
      <alignment horizontal="center" vertical="center" wrapText="1"/>
    </xf>
    <xf numFmtId="181" fontId="13" fillId="0" borderId="51" xfId="22" applyNumberFormat="1" applyFont="1" applyFill="1" applyBorder="1" applyAlignment="1">
      <alignment vertical="center" wrapText="1"/>
    </xf>
    <xf numFmtId="181" fontId="13" fillId="0" borderId="35" xfId="12" applyNumberFormat="1" applyFont="1" applyFill="1" applyBorder="1" applyAlignment="1">
      <alignment vertical="center" wrapText="1"/>
    </xf>
    <xf numFmtId="181" fontId="13" fillId="0" borderId="0" xfId="23" applyNumberFormat="1" applyFont="1" applyFill="1" applyAlignment="1">
      <alignment vertical="center" wrapText="1"/>
    </xf>
    <xf numFmtId="181" fontId="13" fillId="0" borderId="65" xfId="12" applyNumberFormat="1" applyFont="1" applyFill="1" applyBorder="1" applyAlignment="1">
      <alignment vertical="center" wrapText="1"/>
    </xf>
    <xf numFmtId="0" fontId="21" fillId="0" borderId="0" xfId="23" applyFont="1" applyFill="1" applyBorder="1" applyAlignment="1">
      <alignment horizontal="right" vertical="center"/>
    </xf>
    <xf numFmtId="38" fontId="13" fillId="0" borderId="51" xfId="23" applyNumberFormat="1" applyFont="1" applyFill="1" applyBorder="1" applyAlignment="1">
      <alignment horizontal="center" vertical="center"/>
    </xf>
    <xf numFmtId="38" fontId="13" fillId="0" borderId="26" xfId="23" applyNumberFormat="1" applyFont="1" applyFill="1" applyBorder="1" applyAlignment="1">
      <alignment horizontal="center" vertical="center"/>
    </xf>
    <xf numFmtId="37" fontId="13" fillId="0" borderId="35" xfId="23" applyNumberFormat="1" applyFont="1" applyFill="1" applyBorder="1" applyAlignment="1">
      <alignment horizontal="center" vertical="center"/>
    </xf>
    <xf numFmtId="38" fontId="13" fillId="0" borderId="65" xfId="23" applyNumberFormat="1" applyFont="1" applyFill="1" applyBorder="1" applyAlignment="1">
      <alignment horizontal="center" vertical="center"/>
    </xf>
    <xf numFmtId="0" fontId="13" fillId="0" borderId="35" xfId="23" applyFont="1" applyFill="1" applyBorder="1" applyAlignment="1">
      <alignment vertical="center"/>
    </xf>
    <xf numFmtId="0" fontId="13" fillId="0" borderId="29" xfId="23" applyFont="1" applyFill="1" applyBorder="1" applyAlignment="1">
      <alignment horizontal="right" vertical="center"/>
    </xf>
    <xf numFmtId="3" fontId="13" fillId="0" borderId="30" xfId="23" applyNumberFormat="1" applyFont="1" applyFill="1" applyBorder="1" applyAlignment="1">
      <alignment horizontal="right" vertical="center"/>
    </xf>
    <xf numFmtId="0" fontId="19" fillId="0" borderId="30" xfId="23" applyFont="1" applyFill="1" applyBorder="1" applyAlignment="1">
      <alignment horizontal="right" vertical="center"/>
    </xf>
    <xf numFmtId="0" fontId="13" fillId="0" borderId="30" xfId="23" applyFont="1" applyFill="1" applyBorder="1" applyAlignment="1">
      <alignment vertical="center"/>
    </xf>
    <xf numFmtId="38" fontId="13" fillId="0" borderId="30" xfId="12" applyFont="1" applyFill="1" applyBorder="1" applyAlignment="1">
      <alignment vertical="center"/>
    </xf>
    <xf numFmtId="38" fontId="13" fillId="0" borderId="37" xfId="12" applyFont="1" applyFill="1" applyBorder="1" applyAlignment="1">
      <alignment horizontal="right" vertical="center"/>
    </xf>
    <xf numFmtId="0" fontId="13" fillId="0" borderId="52" xfId="23" applyFont="1" applyFill="1" applyBorder="1" applyAlignment="1">
      <alignment vertical="center"/>
    </xf>
    <xf numFmtId="0" fontId="13" fillId="0" borderId="29" xfId="23" applyFont="1" applyFill="1" applyBorder="1" applyAlignment="1">
      <alignment vertical="center"/>
    </xf>
    <xf numFmtId="0" fontId="22" fillId="0" borderId="30" xfId="23" applyFont="1" applyFill="1" applyBorder="1" applyAlignment="1">
      <alignment horizontal="right" vertical="center"/>
    </xf>
    <xf numFmtId="0" fontId="13" fillId="0" borderId="37" xfId="23" applyFont="1" applyFill="1" applyBorder="1" applyAlignment="1">
      <alignment vertical="center"/>
    </xf>
    <xf numFmtId="0" fontId="13" fillId="0" borderId="23" xfId="23" applyFont="1" applyFill="1" applyBorder="1" applyAlignment="1">
      <alignment vertical="center"/>
    </xf>
    <xf numFmtId="0" fontId="19" fillId="0" borderId="12" xfId="23" applyFont="1" applyFill="1" applyBorder="1" applyAlignment="1">
      <alignment vertical="center"/>
    </xf>
    <xf numFmtId="0" fontId="22" fillId="0" borderId="12" xfId="23" applyFont="1" applyFill="1" applyBorder="1" applyAlignment="1">
      <alignment vertical="center"/>
    </xf>
    <xf numFmtId="0" fontId="13" fillId="0" borderId="64" xfId="23" applyFont="1" applyFill="1" applyBorder="1" applyAlignment="1">
      <alignment vertical="center"/>
    </xf>
    <xf numFmtId="0" fontId="13" fillId="0" borderId="8" xfId="23" applyFont="1" applyFill="1" applyBorder="1" applyAlignment="1">
      <alignment vertical="center"/>
    </xf>
    <xf numFmtId="0" fontId="13" fillId="0" borderId="50" xfId="23" applyFont="1" applyFill="1" applyBorder="1" applyAlignment="1">
      <alignment vertical="center"/>
    </xf>
    <xf numFmtId="0" fontId="13" fillId="0" borderId="61" xfId="23" applyFont="1" applyFill="1" applyBorder="1" applyAlignment="1">
      <alignment horizontal="center" vertical="center"/>
    </xf>
    <xf numFmtId="0" fontId="13" fillId="0" borderId="6" xfId="23" applyFont="1" applyFill="1" applyBorder="1" applyAlignment="1">
      <alignment horizontal="center" vertical="center"/>
    </xf>
    <xf numFmtId="0" fontId="13" fillId="0" borderId="53" xfId="22" applyFont="1" applyFill="1" applyBorder="1" applyAlignment="1">
      <alignment horizontal="center" vertical="center"/>
    </xf>
    <xf numFmtId="0" fontId="13" fillId="0" borderId="22" xfId="23" applyFont="1" applyFill="1" applyBorder="1" applyAlignment="1">
      <alignment horizontal="center" vertical="center"/>
    </xf>
    <xf numFmtId="31" fontId="13" fillId="0" borderId="0" xfId="23" applyNumberFormat="1" applyFont="1" applyFill="1" applyBorder="1" applyAlignment="1">
      <alignment horizontal="right" vertical="center"/>
    </xf>
    <xf numFmtId="181" fontId="13" fillId="0" borderId="29" xfId="12" applyNumberFormat="1" applyFont="1" applyFill="1" applyBorder="1" applyAlignment="1">
      <alignment vertical="center" wrapText="1"/>
    </xf>
    <xf numFmtId="181" fontId="13" fillId="0" borderId="30" xfId="12" applyNumberFormat="1" applyFont="1" applyFill="1" applyBorder="1" applyAlignment="1">
      <alignment vertical="center" wrapText="1"/>
    </xf>
    <xf numFmtId="0" fontId="13" fillId="0" borderId="66" xfId="23" applyFont="1" applyFill="1" applyBorder="1" applyAlignment="1">
      <alignment vertical="center"/>
    </xf>
    <xf numFmtId="181" fontId="13" fillId="0" borderId="37" xfId="23" applyNumberFormat="1" applyFont="1" applyFill="1" applyBorder="1" applyAlignment="1">
      <alignment vertical="center" wrapText="1"/>
    </xf>
    <xf numFmtId="181" fontId="13" fillId="0" borderId="52" xfId="12" applyNumberFormat="1" applyFont="1" applyFill="1" applyBorder="1" applyAlignment="1">
      <alignment horizontal="right" vertical="center" wrapText="1"/>
    </xf>
    <xf numFmtId="181" fontId="13" fillId="0" borderId="37" xfId="12" applyNumberFormat="1" applyFont="1" applyFill="1" applyBorder="1" applyAlignment="1">
      <alignment horizontal="right" vertical="center" wrapText="1"/>
    </xf>
    <xf numFmtId="0" fontId="13" fillId="0" borderId="11" xfId="23" applyFont="1" applyFill="1" applyBorder="1" applyAlignment="1">
      <alignment horizontal="left" vertical="center"/>
    </xf>
    <xf numFmtId="0" fontId="13" fillId="0" borderId="13" xfId="23" applyFont="1" applyFill="1" applyBorder="1" applyAlignment="1">
      <alignment horizontal="left" vertical="center"/>
    </xf>
    <xf numFmtId="0" fontId="13" fillId="0" borderId="48" xfId="23" applyFont="1" applyFill="1" applyBorder="1" applyAlignment="1">
      <alignment horizontal="left" vertical="center"/>
    </xf>
    <xf numFmtId="0" fontId="13" fillId="0" borderId="50" xfId="23" applyFont="1" applyFill="1" applyBorder="1" applyAlignment="1">
      <alignment horizontal="left" vertical="center"/>
    </xf>
    <xf numFmtId="0" fontId="13" fillId="0" borderId="26" xfId="13" applyFont="1" applyFill="1" applyBorder="1" applyAlignment="1">
      <alignment horizontal="left" vertical="center"/>
    </xf>
    <xf numFmtId="0" fontId="13" fillId="0" borderId="35" xfId="22" applyFont="1" applyFill="1" applyBorder="1" applyAlignment="1">
      <alignment horizontal="left" vertical="center"/>
    </xf>
    <xf numFmtId="0" fontId="13" fillId="0" borderId="30" xfId="22" applyFont="1" applyFill="1" applyBorder="1" applyAlignment="1">
      <alignment horizontal="center" vertical="center"/>
    </xf>
    <xf numFmtId="38" fontId="13" fillId="0" borderId="30" xfId="12" applyFont="1" applyFill="1" applyBorder="1" applyAlignment="1">
      <alignment horizontal="right" vertical="center"/>
    </xf>
    <xf numFmtId="38" fontId="13" fillId="0" borderId="35" xfId="12" applyFont="1" applyFill="1" applyBorder="1" applyAlignment="1">
      <alignment horizontal="center" vertical="center"/>
    </xf>
    <xf numFmtId="38" fontId="13" fillId="0" borderId="12" xfId="12" applyFont="1" applyFill="1" applyBorder="1" applyAlignment="1">
      <alignment horizontal="left" vertical="center"/>
    </xf>
    <xf numFmtId="38" fontId="13" fillId="0" borderId="17" xfId="12" applyFont="1" applyFill="1" applyBorder="1" applyAlignment="1">
      <alignment horizontal="center" vertical="center"/>
    </xf>
    <xf numFmtId="0" fontId="13" fillId="0" borderId="46" xfId="22" applyFont="1" applyFill="1" applyBorder="1" applyAlignment="1">
      <alignment vertical="center"/>
    </xf>
    <xf numFmtId="0" fontId="13" fillId="0" borderId="47" xfId="22" applyFont="1" applyFill="1" applyBorder="1" applyAlignment="1">
      <alignment horizontal="center" vertical="center"/>
    </xf>
    <xf numFmtId="0" fontId="13" fillId="0" borderId="48" xfId="23" applyFont="1" applyFill="1" applyBorder="1" applyAlignment="1">
      <alignment horizontal="center" vertical="center"/>
    </xf>
    <xf numFmtId="0" fontId="13" fillId="0" borderId="51" xfId="22" applyFont="1" applyFill="1" applyBorder="1" applyAlignment="1">
      <alignment horizontal="left" vertical="center"/>
    </xf>
    <xf numFmtId="0" fontId="13" fillId="0" borderId="35" xfId="22" applyFont="1" applyFill="1" applyBorder="1" applyAlignment="1">
      <alignment horizontal="center" vertical="center"/>
    </xf>
    <xf numFmtId="181" fontId="13" fillId="0" borderId="0" xfId="22" applyNumberFormat="1" applyFont="1" applyFill="1" applyAlignment="1">
      <alignment vertical="center"/>
    </xf>
    <xf numFmtId="0" fontId="13" fillId="0" borderId="28" xfId="22" applyFont="1" applyFill="1" applyBorder="1" applyAlignment="1">
      <alignment horizontal="center" vertical="center" wrapText="1" shrinkToFit="1"/>
    </xf>
    <xf numFmtId="189" fontId="13" fillId="0" borderId="51" xfId="22" applyNumberFormat="1" applyFont="1" applyFill="1" applyBorder="1" applyAlignment="1">
      <alignment horizontal="right" vertical="center" wrapText="1"/>
    </xf>
    <xf numFmtId="189" fontId="13" fillId="0" borderId="26" xfId="22" applyNumberFormat="1" applyFont="1" applyFill="1" applyBorder="1" applyAlignment="1">
      <alignment horizontal="right" vertical="center" wrapText="1"/>
    </xf>
    <xf numFmtId="189" fontId="13" fillId="0" borderId="35" xfId="22" applyNumberFormat="1" applyFont="1" applyFill="1" applyBorder="1" applyAlignment="1">
      <alignment horizontal="right" vertical="center" wrapText="1"/>
    </xf>
    <xf numFmtId="0" fontId="13" fillId="0" borderId="23" xfId="22" applyFont="1" applyFill="1" applyBorder="1" applyAlignment="1">
      <alignment horizontal="center" vertical="center"/>
    </xf>
    <xf numFmtId="0" fontId="13" fillId="0" borderId="24" xfId="22" applyFont="1" applyFill="1" applyBorder="1" applyAlignment="1">
      <alignment horizontal="left" vertical="center" wrapText="1"/>
    </xf>
    <xf numFmtId="0" fontId="13" fillId="0" borderId="15" xfId="22" applyFont="1" applyFill="1" applyBorder="1" applyAlignment="1">
      <alignment horizontal="left" vertical="center"/>
    </xf>
    <xf numFmtId="0" fontId="13" fillId="0" borderId="17" xfId="22" applyFont="1" applyFill="1" applyBorder="1" applyAlignment="1">
      <alignment horizontal="left" vertical="center" wrapText="1"/>
    </xf>
    <xf numFmtId="0" fontId="14" fillId="0" borderId="0" xfId="17" applyFont="1" applyFill="1" applyBorder="1" applyAlignment="1" applyProtection="1">
      <alignment horizontal="left" vertical="center"/>
    </xf>
    <xf numFmtId="0" fontId="13" fillId="0" borderId="67" xfId="17" applyFont="1" applyFill="1" applyBorder="1" applyAlignment="1" applyProtection="1">
      <alignment vertical="center"/>
    </xf>
    <xf numFmtId="0" fontId="13" fillId="0" borderId="68" xfId="17" applyFont="1" applyFill="1" applyBorder="1" applyAlignment="1" applyProtection="1">
      <alignment vertical="center"/>
    </xf>
    <xf numFmtId="0" fontId="13" fillId="0" borderId="68" xfId="17" applyFont="1" applyFill="1" applyBorder="1" applyAlignment="1" applyProtection="1">
      <alignment vertical="center" shrinkToFit="1"/>
    </xf>
    <xf numFmtId="0" fontId="13" fillId="0" borderId="69" xfId="17" applyFont="1" applyFill="1" applyBorder="1" applyAlignment="1" applyProtection="1">
      <alignment vertical="center"/>
    </xf>
    <xf numFmtId="0" fontId="13" fillId="0" borderId="36" xfId="22" applyFont="1" applyFill="1" applyBorder="1" applyAlignment="1" applyProtection="1">
      <alignment horizontal="center" vertical="center" wrapText="1"/>
    </xf>
    <xf numFmtId="181" fontId="13" fillId="0" borderId="70" xfId="17" applyNumberFormat="1" applyFont="1" applyFill="1" applyBorder="1" applyAlignment="1">
      <alignment vertical="center" wrapText="1"/>
    </xf>
    <xf numFmtId="181" fontId="13" fillId="0" borderId="71" xfId="17" applyNumberFormat="1" applyFont="1" applyFill="1" applyBorder="1" applyAlignment="1">
      <alignment vertical="center" wrapText="1"/>
    </xf>
    <xf numFmtId="181" fontId="13" fillId="0" borderId="72" xfId="17" applyNumberFormat="1" applyFont="1" applyFill="1" applyBorder="1" applyAlignment="1">
      <alignment vertical="center" wrapText="1"/>
    </xf>
    <xf numFmtId="181" fontId="13" fillId="0" borderId="36" xfId="17" applyNumberFormat="1" applyFont="1" applyFill="1" applyBorder="1" applyAlignment="1" applyProtection="1">
      <alignment vertical="center" wrapText="1"/>
    </xf>
    <xf numFmtId="181" fontId="13" fillId="0" borderId="0" xfId="17" applyNumberFormat="1" applyFont="1" applyFill="1" applyBorder="1" applyAlignment="1">
      <alignment horizontal="center" vertical="center"/>
    </xf>
    <xf numFmtId="31" fontId="19" fillId="0" borderId="0" xfId="17" applyNumberFormat="1" applyFont="1" applyFill="1" applyAlignment="1">
      <alignment horizontal="right" vertical="center"/>
    </xf>
    <xf numFmtId="0" fontId="13" fillId="0" borderId="73" xfId="17" applyFont="1" applyFill="1" applyBorder="1" applyAlignment="1">
      <alignment horizontal="center" vertical="center"/>
    </xf>
    <xf numFmtId="0" fontId="13" fillId="0" borderId="74" xfId="17" applyFont="1" applyFill="1" applyBorder="1" applyAlignment="1">
      <alignment horizontal="center" vertical="center"/>
    </xf>
    <xf numFmtId="0" fontId="13" fillId="0" borderId="75" xfId="17" applyFont="1" applyBorder="1" applyAlignment="1">
      <alignment horizontal="center" vertical="center"/>
    </xf>
    <xf numFmtId="0" fontId="13" fillId="0" borderId="25" xfId="21" applyFont="1" applyBorder="1" applyAlignment="1">
      <alignment vertical="center" wrapText="1"/>
    </xf>
    <xf numFmtId="0" fontId="13" fillId="0" borderId="25" xfId="21" applyFont="1" applyBorder="1" applyAlignment="1">
      <alignment vertical="center"/>
    </xf>
    <xf numFmtId="0" fontId="13" fillId="2" borderId="26" xfId="21" applyFont="1" applyFill="1" applyBorder="1" applyAlignment="1">
      <alignment horizontal="center" vertical="center" wrapText="1"/>
    </xf>
    <xf numFmtId="0" fontId="13" fillId="2" borderId="26" xfId="21" applyFont="1" applyFill="1" applyBorder="1" applyAlignment="1">
      <alignment horizontal="center" vertical="center"/>
    </xf>
    <xf numFmtId="181" fontId="13" fillId="2" borderId="26" xfId="12" applyNumberFormat="1" applyFont="1" applyFill="1" applyBorder="1" applyAlignment="1">
      <alignment horizontal="right" vertical="center" wrapText="1"/>
    </xf>
    <xf numFmtId="0" fontId="9" fillId="0" borderId="0" xfId="16"/>
    <xf numFmtId="187" fontId="13" fillId="0" borderId="26" xfId="23" applyNumberFormat="1" applyFont="1" applyFill="1" applyBorder="1" applyAlignment="1">
      <alignment vertical="center" wrapText="1"/>
    </xf>
    <xf numFmtId="0" fontId="13" fillId="0" borderId="25" xfId="23" applyFont="1" applyFill="1" applyBorder="1" applyAlignment="1" applyProtection="1">
      <alignment vertical="center" wrapText="1"/>
    </xf>
    <xf numFmtId="0" fontId="13" fillId="0" borderId="0" xfId="23" applyFont="1" applyFill="1" applyBorder="1" applyAlignment="1" applyProtection="1">
      <alignment vertical="center" wrapText="1"/>
    </xf>
    <xf numFmtId="181" fontId="23" fillId="0" borderId="26" xfId="23" applyNumberFormat="1" applyFont="1" applyFill="1" applyBorder="1" applyAlignment="1">
      <alignment vertical="center" wrapText="1"/>
    </xf>
    <xf numFmtId="0" fontId="13" fillId="0" borderId="0" xfId="23" applyFont="1" applyFill="1" applyAlignment="1" applyProtection="1">
      <alignment vertical="center" wrapText="1"/>
    </xf>
    <xf numFmtId="0" fontId="13" fillId="0" borderId="0" xfId="14" applyFont="1" applyAlignment="1">
      <alignment vertical="center" wrapText="1"/>
    </xf>
    <xf numFmtId="0" fontId="0" fillId="0" borderId="0" xfId="14" applyFont="1" applyAlignment="1">
      <alignment vertical="center" wrapText="1"/>
    </xf>
    <xf numFmtId="0" fontId="13" fillId="0" borderId="76" xfId="23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23" applyFont="1" applyFill="1" applyBorder="1" applyAlignment="1">
      <alignment horizontal="center" vertical="center"/>
    </xf>
    <xf numFmtId="0" fontId="22" fillId="0" borderId="78" xfId="23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24" fillId="0" borderId="0" xfId="23" applyFont="1" applyAlignment="1">
      <alignment vertical="center"/>
    </xf>
    <xf numFmtId="0" fontId="25" fillId="0" borderId="0" xfId="23" applyFont="1"/>
    <xf numFmtId="0" fontId="13" fillId="0" borderId="65" xfId="21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23" applyFont="1" applyFill="1" applyBorder="1" applyAlignment="1">
      <alignment horizontal="center" vertical="center"/>
    </xf>
    <xf numFmtId="0" fontId="22" fillId="0" borderId="81" xfId="23" applyFont="1" applyFill="1" applyBorder="1" applyAlignment="1">
      <alignment horizontal="center" vertical="center"/>
    </xf>
    <xf numFmtId="0" fontId="13" fillId="0" borderId="82" xfId="23" applyFont="1" applyBorder="1" applyAlignment="1">
      <alignment horizontal="center" vertical="center"/>
    </xf>
    <xf numFmtId="0" fontId="13" fillId="0" borderId="83" xfId="23" applyFont="1" applyBorder="1" applyAlignment="1">
      <alignment horizontal="center" vertical="center"/>
    </xf>
    <xf numFmtId="0" fontId="13" fillId="0" borderId="31" xfId="23" applyFont="1" applyBorder="1" applyAlignment="1">
      <alignment horizontal="center" vertical="center"/>
    </xf>
    <xf numFmtId="0" fontId="13" fillId="0" borderId="84" xfId="23" applyFont="1" applyFill="1" applyBorder="1" applyAlignment="1">
      <alignment horizontal="center" vertical="center"/>
    </xf>
    <xf numFmtId="0" fontId="13" fillId="0" borderId="38" xfId="23" applyFont="1" applyBorder="1" applyAlignment="1">
      <alignment horizontal="center" vertical="center"/>
    </xf>
    <xf numFmtId="0" fontId="13" fillId="0" borderId="0" xfId="23" applyFont="1" applyBorder="1" applyAlignment="1">
      <alignment horizontal="right"/>
    </xf>
    <xf numFmtId="0" fontId="13" fillId="0" borderId="52" xfId="23" applyFont="1" applyBorder="1" applyAlignment="1">
      <alignment horizontal="center" vertical="center"/>
    </xf>
    <xf numFmtId="187" fontId="13" fillId="0" borderId="81" xfId="23" applyNumberFormat="1" applyFont="1" applyFill="1" applyBorder="1" applyAlignment="1">
      <alignment horizontal="center" vertical="center" wrapText="1"/>
    </xf>
    <xf numFmtId="187" fontId="22" fillId="0" borderId="81" xfId="23" applyNumberFormat="1" applyFont="1" applyFill="1" applyBorder="1" applyAlignment="1">
      <alignment horizontal="center" vertical="center" wrapText="1"/>
    </xf>
    <xf numFmtId="187" fontId="26" fillId="0" borderId="81" xfId="23" applyNumberFormat="1" applyFont="1" applyBorder="1" applyAlignment="1">
      <alignment horizontal="center" vertical="center" wrapText="1"/>
    </xf>
    <xf numFmtId="187" fontId="13" fillId="0" borderId="84" xfId="23" applyNumberFormat="1" applyFont="1" applyFill="1" applyBorder="1" applyAlignment="1">
      <alignment horizontal="center" vertical="center" wrapText="1"/>
    </xf>
    <xf numFmtId="187" fontId="13" fillId="0" borderId="35" xfId="23" applyNumberFormat="1" applyFont="1" applyBorder="1" applyAlignment="1">
      <alignment horizontal="center" vertical="center" wrapText="1"/>
    </xf>
    <xf numFmtId="187" fontId="13" fillId="0" borderId="28" xfId="23" applyNumberFormat="1" applyFont="1" applyBorder="1" applyAlignment="1">
      <alignment horizontal="center" vertical="center" wrapText="1"/>
    </xf>
    <xf numFmtId="0" fontId="13" fillId="0" borderId="63" xfId="23" applyFont="1" applyBorder="1" applyAlignment="1">
      <alignment horizontal="center" vertical="center"/>
    </xf>
    <xf numFmtId="0" fontId="13" fillId="0" borderId="85" xfId="23" applyFont="1" applyBorder="1" applyAlignment="1">
      <alignment horizontal="center" vertical="center"/>
    </xf>
    <xf numFmtId="187" fontId="13" fillId="0" borderId="86" xfId="23" applyNumberFormat="1" applyFont="1" applyFill="1" applyBorder="1" applyAlignment="1">
      <alignment horizontal="center" vertical="center" wrapText="1"/>
    </xf>
    <xf numFmtId="187" fontId="22" fillId="0" borderId="86" xfId="23" applyNumberFormat="1" applyFont="1" applyFill="1" applyBorder="1" applyAlignment="1">
      <alignment horizontal="center" vertical="center" wrapText="1"/>
    </xf>
    <xf numFmtId="187" fontId="13" fillId="0" borderId="87" xfId="23" applyNumberFormat="1" applyFont="1" applyBorder="1" applyAlignment="1">
      <alignment horizontal="center" vertical="center" wrapText="1"/>
    </xf>
    <xf numFmtId="187" fontId="13" fillId="0" borderId="37" xfId="23" applyNumberFormat="1" applyFont="1" applyBorder="1" applyAlignment="1">
      <alignment horizontal="center" vertical="center" wrapText="1"/>
    </xf>
    <xf numFmtId="187" fontId="13" fillId="0" borderId="36" xfId="0" applyNumberFormat="1" applyFont="1" applyBorder="1" applyAlignment="1">
      <alignment vertical="center" wrapText="1"/>
    </xf>
    <xf numFmtId="0" fontId="13" fillId="0" borderId="14" xfId="23" applyFont="1" applyBorder="1" applyAlignment="1">
      <alignment horizontal="center" vertical="center"/>
    </xf>
    <xf numFmtId="0" fontId="13" fillId="0" borderId="88" xfId="23" applyFont="1" applyBorder="1" applyAlignment="1">
      <alignment horizontal="center" vertical="center"/>
    </xf>
    <xf numFmtId="0" fontId="13" fillId="0" borderId="89" xfId="23" applyFont="1" applyFill="1" applyBorder="1" applyAlignment="1">
      <alignment horizontal="left" vertical="center" wrapText="1"/>
    </xf>
    <xf numFmtId="0" fontId="22" fillId="0" borderId="90" xfId="23" applyFont="1" applyFill="1" applyBorder="1" applyAlignment="1">
      <alignment horizontal="left" vertical="center"/>
    </xf>
    <xf numFmtId="0" fontId="13" fillId="0" borderId="90" xfId="23" applyFont="1" applyBorder="1" applyAlignment="1">
      <alignment horizontal="left" vertical="center"/>
    </xf>
    <xf numFmtId="0" fontId="13" fillId="0" borderId="89" xfId="23" applyFont="1" applyBorder="1" applyAlignment="1">
      <alignment horizontal="left" vertical="center"/>
    </xf>
    <xf numFmtId="0" fontId="13" fillId="0" borderId="91" xfId="23" applyFont="1" applyFill="1" applyBorder="1" applyAlignment="1">
      <alignment horizontal="left" vertical="center"/>
    </xf>
    <xf numFmtId="0" fontId="13" fillId="0" borderId="17" xfId="23" applyFont="1" applyBorder="1" applyAlignment="1">
      <alignment horizontal="left" vertical="center"/>
    </xf>
    <xf numFmtId="0" fontId="13" fillId="0" borderId="92" xfId="23" applyFont="1" applyBorder="1" applyAlignment="1">
      <alignment vertical="center"/>
    </xf>
    <xf numFmtId="187" fontId="12" fillId="0" borderId="0" xfId="23" applyNumberFormat="1" applyFont="1" applyAlignment="1">
      <alignment vertical="center"/>
    </xf>
    <xf numFmtId="0" fontId="0" fillId="0" borderId="0" xfId="14" applyFont="1" applyAlignment="1">
      <alignment vertical="center"/>
    </xf>
    <xf numFmtId="37" fontId="13" fillId="0" borderId="26" xfId="20" applyNumberFormat="1" applyFont="1" applyFill="1" applyBorder="1" applyAlignment="1" applyProtection="1">
      <alignment horizontal="center" vertical="center" wrapText="1"/>
    </xf>
    <xf numFmtId="37" fontId="13" fillId="0" borderId="26" xfId="20" applyNumberFormat="1" applyFont="1" applyFill="1" applyBorder="1" applyAlignment="1">
      <alignment horizontal="center" vertical="center" wrapText="1"/>
    </xf>
    <xf numFmtId="181" fontId="12" fillId="0" borderId="0" xfId="22" applyNumberFormat="1" applyFont="1" applyFill="1" applyAlignment="1">
      <alignment vertical="center"/>
    </xf>
    <xf numFmtId="0" fontId="12" fillId="0" borderId="0" xfId="22" applyFont="1" applyFill="1" applyBorder="1" applyAlignment="1">
      <alignment horizontal="left" vertical="center"/>
    </xf>
    <xf numFmtId="0" fontId="12" fillId="0" borderId="0" xfId="22" applyFont="1" applyFill="1" applyBorder="1" applyAlignment="1">
      <alignment vertical="center"/>
    </xf>
  </cellXfs>
  <cellStyles count="25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パーセント 2" xfId="10"/>
    <cellStyle name="パーセント 3" xfId="11"/>
    <cellStyle name="桁区切り 2" xfId="12"/>
    <cellStyle name="標準" xfId="0" builtinId="0"/>
    <cellStyle name="標準 2" xfId="13"/>
    <cellStyle name="標準 2 2" xfId="14"/>
    <cellStyle name="標準 3" xfId="15"/>
    <cellStyle name="標準 4" xfId="16"/>
    <cellStyle name="標準_06建築・住宅（20）" xfId="17"/>
    <cellStyle name="標準_10　地域づくり課地域づくり担当1" xfId="18"/>
    <cellStyle name="標準_23　市勢統計書原稿　用地課（2005）" xfId="19"/>
    <cellStyle name="標準_6-16,6-17" xfId="20"/>
    <cellStyle name="標準_H22税務課" xfId="21"/>
    <cellStyle name="標準_コピー ～ 06　建設および住宅(未完）" xfId="22"/>
    <cellStyle name="標準_市勢統計原稿　07 都市計画課1" xfId="23"/>
    <cellStyle name="標準_市勢統計原稿　16　用地防災課御中" xf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theme" Target="theme/theme1.xml" /><Relationship Id="rId18" Type="http://schemas.openxmlformats.org/officeDocument/2006/relationships/sharedStrings" Target="sharedStrings.xml" /><Relationship Id="rId1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0</xdr:row>
      <xdr:rowOff>0</xdr:rowOff>
    </xdr:from>
    <xdr:to xmlns:xdr="http://schemas.openxmlformats.org/drawingml/2006/spreadsheetDrawing">
      <xdr:col>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 flipH="1" flipV="1">
          <a:off x="295719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" name="Text Box 1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3" name="Text Box 3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4" name="Text Box 9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5" name="Text Box 10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6" name="Text Box 11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7" name="Text Box 13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8" name="Text Box 14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9" name="Text Box 15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0" name="Text Box 16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1" name="Text Box 17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2" name="Text Box 19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3" name="Text Box 20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4" name="Text Box 21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5" name="Text Box 22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6" name="Text Box 23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7" name="Text Box 24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8" name="Text Box 25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9" name="Text Box 26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0" name="Text Box 27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1" name="Text Box 28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2" name="Text Box 10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6</xdr:row>
      <xdr:rowOff>0</xdr:rowOff>
    </xdr:from>
    <xdr:ext cx="95250" cy="257175"/>
    <xdr:sp macro="" textlink="">
      <xdr:nvSpPr>
        <xdr:cNvPr id="23" name="Text Box 10"/>
        <xdr:cNvSpPr txBox="1">
          <a:spLocks noChangeArrowheads="1"/>
        </xdr:cNvSpPr>
      </xdr:nvSpPr>
      <xdr:spPr>
        <a:xfrm>
          <a:off x="1936750" y="1840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7</xdr:row>
      <xdr:rowOff>0</xdr:rowOff>
    </xdr:from>
    <xdr:ext cx="95250" cy="257175"/>
    <xdr:sp macro="" textlink="">
      <xdr:nvSpPr>
        <xdr:cNvPr id="24" name="Text Box 10"/>
        <xdr:cNvSpPr txBox="1">
          <a:spLocks noChangeArrowheads="1"/>
        </xdr:cNvSpPr>
      </xdr:nvSpPr>
      <xdr:spPr>
        <a:xfrm>
          <a:off x="1936750" y="2221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Relationship Id="rId5" Type="http://schemas.openxmlformats.org/officeDocument/2006/relationships/printerSettings" Target="../printerSettings/printerSettings5.bin" /><Relationship Id="rId6" Type="http://schemas.openxmlformats.org/officeDocument/2006/relationships/printerSettings" Target="../printerSettings/printerSettings6.bin" /><Relationship Id="rId7" Type="http://schemas.openxmlformats.org/officeDocument/2006/relationships/printerSettings" Target="../printerSettings/printerSettings7.bin" /><Relationship Id="rId8" Type="http://schemas.openxmlformats.org/officeDocument/2006/relationships/printerSettings" Target="../printerSettings/printerSettings8.bin" /><Relationship Id="rId9" Type="http://schemas.openxmlformats.org/officeDocument/2006/relationships/printerSettings" Target="../printerSettings/printerSettings9.bin" /><Relationship Id="rId10" Type="http://schemas.openxmlformats.org/officeDocument/2006/relationships/printerSettings" Target="../printerSettings/printerSettings10.bin" /><Relationship Id="rId11" Type="http://schemas.openxmlformats.org/officeDocument/2006/relationships/printerSettings" Target="../printerSettings/printerSettings11.bin" /><Relationship Id="rId12" Type="http://schemas.openxmlformats.org/officeDocument/2006/relationships/printerSettings" Target="../printerSettings/printerSettings12.bin" /><Relationship Id="rId13" Type="http://schemas.openxmlformats.org/officeDocument/2006/relationships/printerSettings" Target="../printerSettings/printerSettings13.bin" /><Relationship Id="rId14" Type="http://schemas.openxmlformats.org/officeDocument/2006/relationships/printerSettings" Target="../printerSettings/printerSettings14.bin" /><Relationship Id="rId15" Type="http://schemas.openxmlformats.org/officeDocument/2006/relationships/printerSettings" Target="../printerSettings/printerSettings15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6.bin" /><Relationship Id="rId2" Type="http://schemas.openxmlformats.org/officeDocument/2006/relationships/printerSettings" Target="../printerSettings/printerSettings137.bin" /><Relationship Id="rId3" Type="http://schemas.openxmlformats.org/officeDocument/2006/relationships/printerSettings" Target="../printerSettings/printerSettings138.bin" /><Relationship Id="rId4" Type="http://schemas.openxmlformats.org/officeDocument/2006/relationships/printerSettings" Target="../printerSettings/printerSettings139.bin" /><Relationship Id="rId5" Type="http://schemas.openxmlformats.org/officeDocument/2006/relationships/printerSettings" Target="../printerSettings/printerSettings140.bin" /><Relationship Id="rId6" Type="http://schemas.openxmlformats.org/officeDocument/2006/relationships/printerSettings" Target="../printerSettings/printerSettings141.bin" /><Relationship Id="rId7" Type="http://schemas.openxmlformats.org/officeDocument/2006/relationships/printerSettings" Target="../printerSettings/printerSettings142.bin" /><Relationship Id="rId8" Type="http://schemas.openxmlformats.org/officeDocument/2006/relationships/printerSettings" Target="../printerSettings/printerSettings143.bin" /><Relationship Id="rId9" Type="http://schemas.openxmlformats.org/officeDocument/2006/relationships/printerSettings" Target="../printerSettings/printerSettings144.bin" /><Relationship Id="rId10" Type="http://schemas.openxmlformats.org/officeDocument/2006/relationships/printerSettings" Target="../printerSettings/printerSettings145.bin" /><Relationship Id="rId11" Type="http://schemas.openxmlformats.org/officeDocument/2006/relationships/printerSettings" Target="../printerSettings/printerSettings146.bin" /><Relationship Id="rId12" Type="http://schemas.openxmlformats.org/officeDocument/2006/relationships/printerSettings" Target="../printerSettings/printerSettings147.bin" /><Relationship Id="rId13" Type="http://schemas.openxmlformats.org/officeDocument/2006/relationships/printerSettings" Target="../printerSettings/printerSettings148.bin" /><Relationship Id="rId14" Type="http://schemas.openxmlformats.org/officeDocument/2006/relationships/printerSettings" Target="../printerSettings/printerSettings149.bin" /><Relationship Id="rId15" Type="http://schemas.openxmlformats.org/officeDocument/2006/relationships/printerSettings" Target="../printerSettings/printerSettings15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1.bin" /><Relationship Id="rId2" Type="http://schemas.openxmlformats.org/officeDocument/2006/relationships/printerSettings" Target="../printerSettings/printerSettings152.bin" /><Relationship Id="rId3" Type="http://schemas.openxmlformats.org/officeDocument/2006/relationships/printerSettings" Target="../printerSettings/printerSettings153.bin" /><Relationship Id="rId4" Type="http://schemas.openxmlformats.org/officeDocument/2006/relationships/printerSettings" Target="../printerSettings/printerSettings154.bin" /><Relationship Id="rId5" Type="http://schemas.openxmlformats.org/officeDocument/2006/relationships/printerSettings" Target="../printerSettings/printerSettings155.bin" /><Relationship Id="rId6" Type="http://schemas.openxmlformats.org/officeDocument/2006/relationships/printerSettings" Target="../printerSettings/printerSettings156.bin" /><Relationship Id="rId7" Type="http://schemas.openxmlformats.org/officeDocument/2006/relationships/printerSettings" Target="../printerSettings/printerSettings157.bin" /><Relationship Id="rId8" Type="http://schemas.openxmlformats.org/officeDocument/2006/relationships/printerSettings" Target="../printerSettings/printerSettings158.bin" /><Relationship Id="rId9" Type="http://schemas.openxmlformats.org/officeDocument/2006/relationships/printerSettings" Target="../printerSettings/printerSettings159.bin" /><Relationship Id="rId10" Type="http://schemas.openxmlformats.org/officeDocument/2006/relationships/printerSettings" Target="../printerSettings/printerSettings160.bin" /><Relationship Id="rId11" Type="http://schemas.openxmlformats.org/officeDocument/2006/relationships/printerSettings" Target="../printerSettings/printerSettings161.bin" /><Relationship Id="rId12" Type="http://schemas.openxmlformats.org/officeDocument/2006/relationships/printerSettings" Target="../printerSettings/printerSettings162.bin" /><Relationship Id="rId13" Type="http://schemas.openxmlformats.org/officeDocument/2006/relationships/printerSettings" Target="../printerSettings/printerSettings163.bin" /><Relationship Id="rId14" Type="http://schemas.openxmlformats.org/officeDocument/2006/relationships/printerSettings" Target="../printerSettings/printerSettings164.bin" /><Relationship Id="rId15" Type="http://schemas.openxmlformats.org/officeDocument/2006/relationships/printerSettings" Target="../printerSettings/printerSettings165.bin" /><Relationship Id="rId16" Type="http://schemas.openxmlformats.org/officeDocument/2006/relationships/drawing" Target="../drawings/drawing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6.bin" /><Relationship Id="rId2" Type="http://schemas.openxmlformats.org/officeDocument/2006/relationships/printerSettings" Target="../printerSettings/printerSettings167.bin" /><Relationship Id="rId3" Type="http://schemas.openxmlformats.org/officeDocument/2006/relationships/printerSettings" Target="../printerSettings/printerSettings168.bin" /><Relationship Id="rId4" Type="http://schemas.openxmlformats.org/officeDocument/2006/relationships/printerSettings" Target="../printerSettings/printerSettings169.bin" /><Relationship Id="rId5" Type="http://schemas.openxmlformats.org/officeDocument/2006/relationships/printerSettings" Target="../printerSettings/printerSettings170.bin" /><Relationship Id="rId6" Type="http://schemas.openxmlformats.org/officeDocument/2006/relationships/printerSettings" Target="../printerSettings/printerSettings171.bin" /><Relationship Id="rId7" Type="http://schemas.openxmlformats.org/officeDocument/2006/relationships/printerSettings" Target="../printerSettings/printerSettings172.bin" /><Relationship Id="rId8" Type="http://schemas.openxmlformats.org/officeDocument/2006/relationships/printerSettings" Target="../printerSettings/printerSettings173.bin" /><Relationship Id="rId9" Type="http://schemas.openxmlformats.org/officeDocument/2006/relationships/printerSettings" Target="../printerSettings/printerSettings174.bin" /><Relationship Id="rId10" Type="http://schemas.openxmlformats.org/officeDocument/2006/relationships/printerSettings" Target="../printerSettings/printerSettings175.bin" /><Relationship Id="rId11" Type="http://schemas.openxmlformats.org/officeDocument/2006/relationships/printerSettings" Target="../printerSettings/printerSettings176.bin" /><Relationship Id="rId12" Type="http://schemas.openxmlformats.org/officeDocument/2006/relationships/printerSettings" Target="../printerSettings/printerSettings177.bin" /><Relationship Id="rId13" Type="http://schemas.openxmlformats.org/officeDocument/2006/relationships/printerSettings" Target="../printerSettings/printerSettings178.bin" /><Relationship Id="rId14" Type="http://schemas.openxmlformats.org/officeDocument/2006/relationships/printerSettings" Target="../printerSettings/printerSettings179.bin" /><Relationship Id="rId15" Type="http://schemas.openxmlformats.org/officeDocument/2006/relationships/printerSettings" Target="../printerSettings/printerSettings180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1.bin" /><Relationship Id="rId2" Type="http://schemas.openxmlformats.org/officeDocument/2006/relationships/printerSettings" Target="../printerSettings/printerSettings182.bin" /><Relationship Id="rId3" Type="http://schemas.openxmlformats.org/officeDocument/2006/relationships/printerSettings" Target="../printerSettings/printerSettings183.bin" /><Relationship Id="rId4" Type="http://schemas.openxmlformats.org/officeDocument/2006/relationships/printerSettings" Target="../printerSettings/printerSettings184.bin" /><Relationship Id="rId5" Type="http://schemas.openxmlformats.org/officeDocument/2006/relationships/printerSettings" Target="../printerSettings/printerSettings185.bin" /><Relationship Id="rId6" Type="http://schemas.openxmlformats.org/officeDocument/2006/relationships/printerSettings" Target="../printerSettings/printerSettings186.bin" /><Relationship Id="rId7" Type="http://schemas.openxmlformats.org/officeDocument/2006/relationships/printerSettings" Target="../printerSettings/printerSettings187.bin" /><Relationship Id="rId8" Type="http://schemas.openxmlformats.org/officeDocument/2006/relationships/printerSettings" Target="../printerSettings/printerSettings188.bin" /><Relationship Id="rId9" Type="http://schemas.openxmlformats.org/officeDocument/2006/relationships/printerSettings" Target="../printerSettings/printerSettings189.bin" /><Relationship Id="rId10" Type="http://schemas.openxmlformats.org/officeDocument/2006/relationships/printerSettings" Target="../printerSettings/printerSettings190.bin" /><Relationship Id="rId11" Type="http://schemas.openxmlformats.org/officeDocument/2006/relationships/printerSettings" Target="../printerSettings/printerSettings191.bin" /><Relationship Id="rId12" Type="http://schemas.openxmlformats.org/officeDocument/2006/relationships/printerSettings" Target="../printerSettings/printerSettings192.bin" /><Relationship Id="rId13" Type="http://schemas.openxmlformats.org/officeDocument/2006/relationships/printerSettings" Target="../printerSettings/printerSettings193.bin" /><Relationship Id="rId14" Type="http://schemas.openxmlformats.org/officeDocument/2006/relationships/printerSettings" Target="../printerSettings/printerSettings194.bin" /><Relationship Id="rId15" Type="http://schemas.openxmlformats.org/officeDocument/2006/relationships/printerSettings" Target="../printerSettings/printerSettings195.bin" /><Relationship Id="rId16" Type="http://schemas.openxmlformats.org/officeDocument/2006/relationships/drawing" Target="../drawings/drawing2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6.bin" /><Relationship Id="rId2" Type="http://schemas.openxmlformats.org/officeDocument/2006/relationships/printerSettings" Target="../printerSettings/printerSettings197.bin" /><Relationship Id="rId3" Type="http://schemas.openxmlformats.org/officeDocument/2006/relationships/printerSettings" Target="../printerSettings/printerSettings198.bin" /><Relationship Id="rId4" Type="http://schemas.openxmlformats.org/officeDocument/2006/relationships/printerSettings" Target="../printerSettings/printerSettings199.bin" /><Relationship Id="rId5" Type="http://schemas.openxmlformats.org/officeDocument/2006/relationships/printerSettings" Target="../printerSettings/printerSettings200.bin" /><Relationship Id="rId6" Type="http://schemas.openxmlformats.org/officeDocument/2006/relationships/printerSettings" Target="../printerSettings/printerSettings201.bin" /><Relationship Id="rId7" Type="http://schemas.openxmlformats.org/officeDocument/2006/relationships/printerSettings" Target="../printerSettings/printerSettings202.bin" /><Relationship Id="rId8" Type="http://schemas.openxmlformats.org/officeDocument/2006/relationships/printerSettings" Target="../printerSettings/printerSettings203.bin" /><Relationship Id="rId9" Type="http://schemas.openxmlformats.org/officeDocument/2006/relationships/printerSettings" Target="../printerSettings/printerSettings204.bin" /><Relationship Id="rId10" Type="http://schemas.openxmlformats.org/officeDocument/2006/relationships/printerSettings" Target="../printerSettings/printerSettings205.bin" /><Relationship Id="rId11" Type="http://schemas.openxmlformats.org/officeDocument/2006/relationships/printerSettings" Target="../printerSettings/printerSettings206.bin" /><Relationship Id="rId12" Type="http://schemas.openxmlformats.org/officeDocument/2006/relationships/printerSettings" Target="../printerSettings/printerSettings207.bin" /><Relationship Id="rId13" Type="http://schemas.openxmlformats.org/officeDocument/2006/relationships/printerSettings" Target="../printerSettings/printerSettings208.bin" /><Relationship Id="rId14" Type="http://schemas.openxmlformats.org/officeDocument/2006/relationships/printerSettings" Target="../printerSettings/printerSettings209.bin" /><Relationship Id="rId15" Type="http://schemas.openxmlformats.org/officeDocument/2006/relationships/printerSettings" Target="../printerSettings/printerSettings210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1.bin" /><Relationship Id="rId2" Type="http://schemas.openxmlformats.org/officeDocument/2006/relationships/printerSettings" Target="../printerSettings/printerSettings212.bin" /><Relationship Id="rId3" Type="http://schemas.openxmlformats.org/officeDocument/2006/relationships/printerSettings" Target="../printerSettings/printerSettings213.bin" /><Relationship Id="rId4" Type="http://schemas.openxmlformats.org/officeDocument/2006/relationships/printerSettings" Target="../printerSettings/printerSettings214.bin" /><Relationship Id="rId5" Type="http://schemas.openxmlformats.org/officeDocument/2006/relationships/printerSettings" Target="../printerSettings/printerSettings215.bin" /><Relationship Id="rId6" Type="http://schemas.openxmlformats.org/officeDocument/2006/relationships/printerSettings" Target="../printerSettings/printerSettings216.bin" /><Relationship Id="rId7" Type="http://schemas.openxmlformats.org/officeDocument/2006/relationships/printerSettings" Target="../printerSettings/printerSettings217.bin" /><Relationship Id="rId8" Type="http://schemas.openxmlformats.org/officeDocument/2006/relationships/printerSettings" Target="../printerSettings/printerSettings218.bin" /><Relationship Id="rId9" Type="http://schemas.openxmlformats.org/officeDocument/2006/relationships/printerSettings" Target="../printerSettings/printerSettings219.bin" /><Relationship Id="rId10" Type="http://schemas.openxmlformats.org/officeDocument/2006/relationships/printerSettings" Target="../printerSettings/printerSettings220.bin" /><Relationship Id="rId11" Type="http://schemas.openxmlformats.org/officeDocument/2006/relationships/printerSettings" Target="../printerSettings/printerSettings221.bin" /><Relationship Id="rId12" Type="http://schemas.openxmlformats.org/officeDocument/2006/relationships/printerSettings" Target="../printerSettings/printerSettings222.bin" /><Relationship Id="rId13" Type="http://schemas.openxmlformats.org/officeDocument/2006/relationships/printerSettings" Target="../printerSettings/printerSettings223.bin" /><Relationship Id="rId14" Type="http://schemas.openxmlformats.org/officeDocument/2006/relationships/printerSettings" Target="../printerSettings/printerSettings224.bin" /><Relationship Id="rId15" Type="http://schemas.openxmlformats.org/officeDocument/2006/relationships/printerSettings" Target="../printerSettings/printerSettings22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6.bin" /><Relationship Id="rId2" Type="http://schemas.openxmlformats.org/officeDocument/2006/relationships/printerSettings" Target="../printerSettings/printerSettings227.bin" /><Relationship Id="rId3" Type="http://schemas.openxmlformats.org/officeDocument/2006/relationships/printerSettings" Target="../printerSettings/printerSettings228.bin" /><Relationship Id="rId4" Type="http://schemas.openxmlformats.org/officeDocument/2006/relationships/printerSettings" Target="../printerSettings/printerSettings229.bin" /><Relationship Id="rId5" Type="http://schemas.openxmlformats.org/officeDocument/2006/relationships/printerSettings" Target="../printerSettings/printerSettings230.bin" /><Relationship Id="rId6" Type="http://schemas.openxmlformats.org/officeDocument/2006/relationships/printerSettings" Target="../printerSettings/printerSettings231.bin" /><Relationship Id="rId7" Type="http://schemas.openxmlformats.org/officeDocument/2006/relationships/printerSettings" Target="../printerSettings/printerSettings232.bin" /><Relationship Id="rId8" Type="http://schemas.openxmlformats.org/officeDocument/2006/relationships/printerSettings" Target="../printerSettings/printerSettings233.bin" /><Relationship Id="rId9" Type="http://schemas.openxmlformats.org/officeDocument/2006/relationships/printerSettings" Target="../printerSettings/printerSettings234.bin" /><Relationship Id="rId10" Type="http://schemas.openxmlformats.org/officeDocument/2006/relationships/printerSettings" Target="../printerSettings/printerSettings235.bin" /><Relationship Id="rId11" Type="http://schemas.openxmlformats.org/officeDocument/2006/relationships/printerSettings" Target="../printerSettings/printerSettings236.bin" /><Relationship Id="rId12" Type="http://schemas.openxmlformats.org/officeDocument/2006/relationships/printerSettings" Target="../printerSettings/printerSettings237.bin" /><Relationship Id="rId13" Type="http://schemas.openxmlformats.org/officeDocument/2006/relationships/printerSettings" Target="../printerSettings/printerSettings238.bin" /><Relationship Id="rId14" Type="http://schemas.openxmlformats.org/officeDocument/2006/relationships/printerSettings" Target="../printerSettings/printerSettings239.bin" /><Relationship Id="rId15" Type="http://schemas.openxmlformats.org/officeDocument/2006/relationships/printerSettings" Target="../printerSettings/printerSettings24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printerSettings" Target="../printerSettings/printerSettings17.bin" /><Relationship Id="rId3" Type="http://schemas.openxmlformats.org/officeDocument/2006/relationships/printerSettings" Target="../printerSettings/printerSettings18.bin" /><Relationship Id="rId4" Type="http://schemas.openxmlformats.org/officeDocument/2006/relationships/printerSettings" Target="../printerSettings/printerSettings19.bin" /><Relationship Id="rId5" Type="http://schemas.openxmlformats.org/officeDocument/2006/relationships/printerSettings" Target="../printerSettings/printerSettings20.bin" /><Relationship Id="rId6" Type="http://schemas.openxmlformats.org/officeDocument/2006/relationships/printerSettings" Target="../printerSettings/printerSettings21.bin" /><Relationship Id="rId7" Type="http://schemas.openxmlformats.org/officeDocument/2006/relationships/printerSettings" Target="../printerSettings/printerSettings22.bin" /><Relationship Id="rId8" Type="http://schemas.openxmlformats.org/officeDocument/2006/relationships/printerSettings" Target="../printerSettings/printerSettings23.bin" /><Relationship Id="rId9" Type="http://schemas.openxmlformats.org/officeDocument/2006/relationships/printerSettings" Target="../printerSettings/printerSettings24.bin" /><Relationship Id="rId10" Type="http://schemas.openxmlformats.org/officeDocument/2006/relationships/printerSettings" Target="../printerSettings/printerSettings25.bin" /><Relationship Id="rId11" Type="http://schemas.openxmlformats.org/officeDocument/2006/relationships/printerSettings" Target="../printerSettings/printerSettings26.bin" /><Relationship Id="rId12" Type="http://schemas.openxmlformats.org/officeDocument/2006/relationships/printerSettings" Target="../printerSettings/printerSettings27.bin" /><Relationship Id="rId13" Type="http://schemas.openxmlformats.org/officeDocument/2006/relationships/printerSettings" Target="../printerSettings/printerSettings28.bin" /><Relationship Id="rId14" Type="http://schemas.openxmlformats.org/officeDocument/2006/relationships/printerSettings" Target="../printerSettings/printerSettings29.bin" /><Relationship Id="rId15" Type="http://schemas.openxmlformats.org/officeDocument/2006/relationships/printerSettings" Target="../printerSettings/printerSettings3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Relationship Id="rId2" Type="http://schemas.openxmlformats.org/officeDocument/2006/relationships/printerSettings" Target="../printerSettings/printerSettings32.bin" /><Relationship Id="rId3" Type="http://schemas.openxmlformats.org/officeDocument/2006/relationships/printerSettings" Target="../printerSettings/printerSettings33.bin" /><Relationship Id="rId4" Type="http://schemas.openxmlformats.org/officeDocument/2006/relationships/printerSettings" Target="../printerSettings/printerSettings34.bin" /><Relationship Id="rId5" Type="http://schemas.openxmlformats.org/officeDocument/2006/relationships/printerSettings" Target="../printerSettings/printerSettings35.bin" /><Relationship Id="rId6" Type="http://schemas.openxmlformats.org/officeDocument/2006/relationships/printerSettings" Target="../printerSettings/printerSettings36.bin" /><Relationship Id="rId7" Type="http://schemas.openxmlformats.org/officeDocument/2006/relationships/printerSettings" Target="../printerSettings/printerSettings37.bin" /><Relationship Id="rId8" Type="http://schemas.openxmlformats.org/officeDocument/2006/relationships/printerSettings" Target="../printerSettings/printerSettings38.bin" /><Relationship Id="rId9" Type="http://schemas.openxmlformats.org/officeDocument/2006/relationships/printerSettings" Target="../printerSettings/printerSettings39.bin" /><Relationship Id="rId10" Type="http://schemas.openxmlformats.org/officeDocument/2006/relationships/printerSettings" Target="../printerSettings/printerSettings40.bin" /><Relationship Id="rId11" Type="http://schemas.openxmlformats.org/officeDocument/2006/relationships/printerSettings" Target="../printerSettings/printerSettings41.bin" /><Relationship Id="rId12" Type="http://schemas.openxmlformats.org/officeDocument/2006/relationships/printerSettings" Target="../printerSettings/printerSettings42.bin" /><Relationship Id="rId13" Type="http://schemas.openxmlformats.org/officeDocument/2006/relationships/printerSettings" Target="../printerSettings/printerSettings43.bin" /><Relationship Id="rId14" Type="http://schemas.openxmlformats.org/officeDocument/2006/relationships/printerSettings" Target="../printerSettings/printerSettings44.bin" /><Relationship Id="rId15" Type="http://schemas.openxmlformats.org/officeDocument/2006/relationships/printerSettings" Target="../printerSettings/printerSettings45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6.bin" /><Relationship Id="rId2" Type="http://schemas.openxmlformats.org/officeDocument/2006/relationships/printerSettings" Target="../printerSettings/printerSettings47.bin" /><Relationship Id="rId3" Type="http://schemas.openxmlformats.org/officeDocument/2006/relationships/printerSettings" Target="../printerSettings/printerSettings48.bin" /><Relationship Id="rId4" Type="http://schemas.openxmlformats.org/officeDocument/2006/relationships/printerSettings" Target="../printerSettings/printerSettings49.bin" /><Relationship Id="rId5" Type="http://schemas.openxmlformats.org/officeDocument/2006/relationships/printerSettings" Target="../printerSettings/printerSettings50.bin" /><Relationship Id="rId6" Type="http://schemas.openxmlformats.org/officeDocument/2006/relationships/printerSettings" Target="../printerSettings/printerSettings51.bin" /><Relationship Id="rId7" Type="http://schemas.openxmlformats.org/officeDocument/2006/relationships/printerSettings" Target="../printerSettings/printerSettings52.bin" /><Relationship Id="rId8" Type="http://schemas.openxmlformats.org/officeDocument/2006/relationships/printerSettings" Target="../printerSettings/printerSettings53.bin" /><Relationship Id="rId9" Type="http://schemas.openxmlformats.org/officeDocument/2006/relationships/printerSettings" Target="../printerSettings/printerSettings54.bin" /><Relationship Id="rId10" Type="http://schemas.openxmlformats.org/officeDocument/2006/relationships/printerSettings" Target="../printerSettings/printerSettings55.bin" /><Relationship Id="rId11" Type="http://schemas.openxmlformats.org/officeDocument/2006/relationships/printerSettings" Target="../printerSettings/printerSettings56.bin" /><Relationship Id="rId12" Type="http://schemas.openxmlformats.org/officeDocument/2006/relationships/printerSettings" Target="../printerSettings/printerSettings57.bin" /><Relationship Id="rId13" Type="http://schemas.openxmlformats.org/officeDocument/2006/relationships/printerSettings" Target="../printerSettings/printerSettings58.bin" /><Relationship Id="rId14" Type="http://schemas.openxmlformats.org/officeDocument/2006/relationships/printerSettings" Target="../printerSettings/printerSettings59.bin" /><Relationship Id="rId15" Type="http://schemas.openxmlformats.org/officeDocument/2006/relationships/printerSettings" Target="../printerSettings/printerSettings60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1.bin" /><Relationship Id="rId2" Type="http://schemas.openxmlformats.org/officeDocument/2006/relationships/printerSettings" Target="../printerSettings/printerSettings62.bin" /><Relationship Id="rId3" Type="http://schemas.openxmlformats.org/officeDocument/2006/relationships/printerSettings" Target="../printerSettings/printerSettings63.bin" /><Relationship Id="rId4" Type="http://schemas.openxmlformats.org/officeDocument/2006/relationships/printerSettings" Target="../printerSettings/printerSettings64.bin" /><Relationship Id="rId5" Type="http://schemas.openxmlformats.org/officeDocument/2006/relationships/printerSettings" Target="../printerSettings/printerSettings65.bin" /><Relationship Id="rId6" Type="http://schemas.openxmlformats.org/officeDocument/2006/relationships/printerSettings" Target="../printerSettings/printerSettings66.bin" /><Relationship Id="rId7" Type="http://schemas.openxmlformats.org/officeDocument/2006/relationships/printerSettings" Target="../printerSettings/printerSettings67.bin" /><Relationship Id="rId8" Type="http://schemas.openxmlformats.org/officeDocument/2006/relationships/printerSettings" Target="../printerSettings/printerSettings68.bin" /><Relationship Id="rId9" Type="http://schemas.openxmlformats.org/officeDocument/2006/relationships/printerSettings" Target="../printerSettings/printerSettings69.bin" /><Relationship Id="rId10" Type="http://schemas.openxmlformats.org/officeDocument/2006/relationships/printerSettings" Target="../printerSettings/printerSettings70.bin" /><Relationship Id="rId11" Type="http://schemas.openxmlformats.org/officeDocument/2006/relationships/printerSettings" Target="../printerSettings/printerSettings71.bin" /><Relationship Id="rId12" Type="http://schemas.openxmlformats.org/officeDocument/2006/relationships/printerSettings" Target="../printerSettings/printerSettings72.bin" /><Relationship Id="rId13" Type="http://schemas.openxmlformats.org/officeDocument/2006/relationships/printerSettings" Target="../printerSettings/printerSettings73.bin" /><Relationship Id="rId14" Type="http://schemas.openxmlformats.org/officeDocument/2006/relationships/printerSettings" Target="../printerSettings/printerSettings74.bin" /><Relationship Id="rId15" Type="http://schemas.openxmlformats.org/officeDocument/2006/relationships/printerSettings" Target="../printerSettings/printerSettings7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6.bin" /><Relationship Id="rId2" Type="http://schemas.openxmlformats.org/officeDocument/2006/relationships/printerSettings" Target="../printerSettings/printerSettings77.bin" /><Relationship Id="rId3" Type="http://schemas.openxmlformats.org/officeDocument/2006/relationships/printerSettings" Target="../printerSettings/printerSettings78.bin" /><Relationship Id="rId4" Type="http://schemas.openxmlformats.org/officeDocument/2006/relationships/printerSettings" Target="../printerSettings/printerSettings79.bin" /><Relationship Id="rId5" Type="http://schemas.openxmlformats.org/officeDocument/2006/relationships/printerSettings" Target="../printerSettings/printerSettings80.bin" /><Relationship Id="rId6" Type="http://schemas.openxmlformats.org/officeDocument/2006/relationships/printerSettings" Target="../printerSettings/printerSettings81.bin" /><Relationship Id="rId7" Type="http://schemas.openxmlformats.org/officeDocument/2006/relationships/printerSettings" Target="../printerSettings/printerSettings82.bin" /><Relationship Id="rId8" Type="http://schemas.openxmlformats.org/officeDocument/2006/relationships/printerSettings" Target="../printerSettings/printerSettings83.bin" /><Relationship Id="rId9" Type="http://schemas.openxmlformats.org/officeDocument/2006/relationships/printerSettings" Target="../printerSettings/printerSettings84.bin" /><Relationship Id="rId10" Type="http://schemas.openxmlformats.org/officeDocument/2006/relationships/printerSettings" Target="../printerSettings/printerSettings85.bin" /><Relationship Id="rId11" Type="http://schemas.openxmlformats.org/officeDocument/2006/relationships/printerSettings" Target="../printerSettings/printerSettings86.bin" /><Relationship Id="rId12" Type="http://schemas.openxmlformats.org/officeDocument/2006/relationships/printerSettings" Target="../printerSettings/printerSettings87.bin" /><Relationship Id="rId13" Type="http://schemas.openxmlformats.org/officeDocument/2006/relationships/printerSettings" Target="../printerSettings/printerSettings88.bin" /><Relationship Id="rId14" Type="http://schemas.openxmlformats.org/officeDocument/2006/relationships/printerSettings" Target="../printerSettings/printerSettings89.bin" /><Relationship Id="rId15" Type="http://schemas.openxmlformats.org/officeDocument/2006/relationships/printerSettings" Target="../printerSettings/printerSettings90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1.bin" /><Relationship Id="rId2" Type="http://schemas.openxmlformats.org/officeDocument/2006/relationships/printerSettings" Target="../printerSettings/printerSettings92.bin" /><Relationship Id="rId3" Type="http://schemas.openxmlformats.org/officeDocument/2006/relationships/printerSettings" Target="../printerSettings/printerSettings93.bin" /><Relationship Id="rId4" Type="http://schemas.openxmlformats.org/officeDocument/2006/relationships/printerSettings" Target="../printerSettings/printerSettings94.bin" /><Relationship Id="rId5" Type="http://schemas.openxmlformats.org/officeDocument/2006/relationships/printerSettings" Target="../printerSettings/printerSettings95.bin" /><Relationship Id="rId6" Type="http://schemas.openxmlformats.org/officeDocument/2006/relationships/printerSettings" Target="../printerSettings/printerSettings96.bin" /><Relationship Id="rId7" Type="http://schemas.openxmlformats.org/officeDocument/2006/relationships/printerSettings" Target="../printerSettings/printerSettings97.bin" /><Relationship Id="rId8" Type="http://schemas.openxmlformats.org/officeDocument/2006/relationships/printerSettings" Target="../printerSettings/printerSettings98.bin" /><Relationship Id="rId9" Type="http://schemas.openxmlformats.org/officeDocument/2006/relationships/printerSettings" Target="../printerSettings/printerSettings99.bin" /><Relationship Id="rId10" Type="http://schemas.openxmlformats.org/officeDocument/2006/relationships/printerSettings" Target="../printerSettings/printerSettings100.bin" /><Relationship Id="rId11" Type="http://schemas.openxmlformats.org/officeDocument/2006/relationships/printerSettings" Target="../printerSettings/printerSettings101.bin" /><Relationship Id="rId12" Type="http://schemas.openxmlformats.org/officeDocument/2006/relationships/printerSettings" Target="../printerSettings/printerSettings102.bin" /><Relationship Id="rId13" Type="http://schemas.openxmlformats.org/officeDocument/2006/relationships/printerSettings" Target="../printerSettings/printerSettings103.bin" /><Relationship Id="rId14" Type="http://schemas.openxmlformats.org/officeDocument/2006/relationships/printerSettings" Target="../printerSettings/printerSettings104.bin" /><Relationship Id="rId15" Type="http://schemas.openxmlformats.org/officeDocument/2006/relationships/printerSettings" Target="../printerSettings/printerSettings105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6.bin" /><Relationship Id="rId2" Type="http://schemas.openxmlformats.org/officeDocument/2006/relationships/printerSettings" Target="../printerSettings/printerSettings107.bin" /><Relationship Id="rId3" Type="http://schemas.openxmlformats.org/officeDocument/2006/relationships/printerSettings" Target="../printerSettings/printerSettings108.bin" /><Relationship Id="rId4" Type="http://schemas.openxmlformats.org/officeDocument/2006/relationships/printerSettings" Target="../printerSettings/printerSettings109.bin" /><Relationship Id="rId5" Type="http://schemas.openxmlformats.org/officeDocument/2006/relationships/printerSettings" Target="../printerSettings/printerSettings110.bin" /><Relationship Id="rId6" Type="http://schemas.openxmlformats.org/officeDocument/2006/relationships/printerSettings" Target="../printerSettings/printerSettings111.bin" /><Relationship Id="rId7" Type="http://schemas.openxmlformats.org/officeDocument/2006/relationships/printerSettings" Target="../printerSettings/printerSettings112.bin" /><Relationship Id="rId8" Type="http://schemas.openxmlformats.org/officeDocument/2006/relationships/printerSettings" Target="../printerSettings/printerSettings113.bin" /><Relationship Id="rId9" Type="http://schemas.openxmlformats.org/officeDocument/2006/relationships/printerSettings" Target="../printerSettings/printerSettings114.bin" /><Relationship Id="rId10" Type="http://schemas.openxmlformats.org/officeDocument/2006/relationships/printerSettings" Target="../printerSettings/printerSettings115.bin" /><Relationship Id="rId11" Type="http://schemas.openxmlformats.org/officeDocument/2006/relationships/printerSettings" Target="../printerSettings/printerSettings116.bin" /><Relationship Id="rId12" Type="http://schemas.openxmlformats.org/officeDocument/2006/relationships/printerSettings" Target="../printerSettings/printerSettings117.bin" /><Relationship Id="rId13" Type="http://schemas.openxmlformats.org/officeDocument/2006/relationships/printerSettings" Target="../printerSettings/printerSettings118.bin" /><Relationship Id="rId14" Type="http://schemas.openxmlformats.org/officeDocument/2006/relationships/printerSettings" Target="../printerSettings/printerSettings119.bin" /><Relationship Id="rId15" Type="http://schemas.openxmlformats.org/officeDocument/2006/relationships/printerSettings" Target="../printerSettings/printerSettings120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1.bin" /><Relationship Id="rId2" Type="http://schemas.openxmlformats.org/officeDocument/2006/relationships/printerSettings" Target="../printerSettings/printerSettings122.bin" /><Relationship Id="rId3" Type="http://schemas.openxmlformats.org/officeDocument/2006/relationships/printerSettings" Target="../printerSettings/printerSettings123.bin" /><Relationship Id="rId4" Type="http://schemas.openxmlformats.org/officeDocument/2006/relationships/printerSettings" Target="../printerSettings/printerSettings124.bin" /><Relationship Id="rId5" Type="http://schemas.openxmlformats.org/officeDocument/2006/relationships/printerSettings" Target="../printerSettings/printerSettings125.bin" /><Relationship Id="rId6" Type="http://schemas.openxmlformats.org/officeDocument/2006/relationships/printerSettings" Target="../printerSettings/printerSettings126.bin" /><Relationship Id="rId7" Type="http://schemas.openxmlformats.org/officeDocument/2006/relationships/printerSettings" Target="../printerSettings/printerSettings127.bin" /><Relationship Id="rId8" Type="http://schemas.openxmlformats.org/officeDocument/2006/relationships/printerSettings" Target="../printerSettings/printerSettings128.bin" /><Relationship Id="rId9" Type="http://schemas.openxmlformats.org/officeDocument/2006/relationships/printerSettings" Target="../printerSettings/printerSettings129.bin" /><Relationship Id="rId10" Type="http://schemas.openxmlformats.org/officeDocument/2006/relationships/printerSettings" Target="../printerSettings/printerSettings130.bin" /><Relationship Id="rId11" Type="http://schemas.openxmlformats.org/officeDocument/2006/relationships/printerSettings" Target="../printerSettings/printerSettings131.bin" /><Relationship Id="rId12" Type="http://schemas.openxmlformats.org/officeDocument/2006/relationships/printerSettings" Target="../printerSettings/printerSettings132.bin" /><Relationship Id="rId13" Type="http://schemas.openxmlformats.org/officeDocument/2006/relationships/printerSettings" Target="../printerSettings/printerSettings133.bin" /><Relationship Id="rId14" Type="http://schemas.openxmlformats.org/officeDocument/2006/relationships/printerSettings" Target="../printerSettings/printerSettings134.bin" /><Relationship Id="rId15" Type="http://schemas.openxmlformats.org/officeDocument/2006/relationships/printerSettings" Target="../printerSettings/printerSettings13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9"/>
  <sheetViews>
    <sheetView tabSelected="1" view="pageBreakPreview" zoomScaleSheetLayoutView="100" workbookViewId="0"/>
  </sheetViews>
  <sheetFormatPr defaultColWidth="11" defaultRowHeight="16.2"/>
  <cols>
    <col min="1" max="1" width="3.375" style="1" customWidth="1"/>
    <col min="2" max="2" width="4.625" style="1" customWidth="1"/>
    <col min="3" max="3" width="27.25" style="1" bestFit="1" customWidth="1"/>
    <col min="4" max="5" width="15.625" style="1" customWidth="1"/>
    <col min="6" max="6" width="1.625" style="2" customWidth="1"/>
    <col min="7" max="256" width="11" style="1"/>
    <col min="257" max="257" width="3.375" style="1" customWidth="1"/>
    <col min="258" max="258" width="2.875" style="1" bestFit="1" customWidth="1"/>
    <col min="259" max="259" width="27.25" style="1" bestFit="1" customWidth="1"/>
    <col min="260" max="261" width="15.625" style="1" customWidth="1"/>
    <col min="262" max="262" width="1.625" style="1" customWidth="1"/>
    <col min="263" max="512" width="11" style="1"/>
    <col min="513" max="513" width="3.375" style="1" customWidth="1"/>
    <col min="514" max="514" width="2.875" style="1" bestFit="1" customWidth="1"/>
    <col min="515" max="515" width="27.25" style="1" bestFit="1" customWidth="1"/>
    <col min="516" max="517" width="15.625" style="1" customWidth="1"/>
    <col min="518" max="518" width="1.625" style="1" customWidth="1"/>
    <col min="519" max="768" width="11" style="1"/>
    <col min="769" max="769" width="3.375" style="1" customWidth="1"/>
    <col min="770" max="770" width="2.875" style="1" bestFit="1" customWidth="1"/>
    <col min="771" max="771" width="27.25" style="1" bestFit="1" customWidth="1"/>
    <col min="772" max="773" width="15.625" style="1" customWidth="1"/>
    <col min="774" max="774" width="1.625" style="1" customWidth="1"/>
    <col min="775" max="1024" width="11" style="1"/>
    <col min="1025" max="1025" width="3.375" style="1" customWidth="1"/>
    <col min="1026" max="1026" width="2.875" style="1" bestFit="1" customWidth="1"/>
    <col min="1027" max="1027" width="27.25" style="1" bestFit="1" customWidth="1"/>
    <col min="1028" max="1029" width="15.625" style="1" customWidth="1"/>
    <col min="1030" max="1030" width="1.625" style="1" customWidth="1"/>
    <col min="1031" max="1280" width="11" style="1"/>
    <col min="1281" max="1281" width="3.375" style="1" customWidth="1"/>
    <col min="1282" max="1282" width="2.875" style="1" bestFit="1" customWidth="1"/>
    <col min="1283" max="1283" width="27.25" style="1" bestFit="1" customWidth="1"/>
    <col min="1284" max="1285" width="15.625" style="1" customWidth="1"/>
    <col min="1286" max="1286" width="1.625" style="1" customWidth="1"/>
    <col min="1287" max="1536" width="11" style="1"/>
    <col min="1537" max="1537" width="3.375" style="1" customWidth="1"/>
    <col min="1538" max="1538" width="2.875" style="1" bestFit="1" customWidth="1"/>
    <col min="1539" max="1539" width="27.25" style="1" bestFit="1" customWidth="1"/>
    <col min="1540" max="1541" width="15.625" style="1" customWidth="1"/>
    <col min="1542" max="1542" width="1.625" style="1" customWidth="1"/>
    <col min="1543" max="1792" width="11" style="1"/>
    <col min="1793" max="1793" width="3.375" style="1" customWidth="1"/>
    <col min="1794" max="1794" width="2.875" style="1" bestFit="1" customWidth="1"/>
    <col min="1795" max="1795" width="27.25" style="1" bestFit="1" customWidth="1"/>
    <col min="1796" max="1797" width="15.625" style="1" customWidth="1"/>
    <col min="1798" max="1798" width="1.625" style="1" customWidth="1"/>
    <col min="1799" max="2048" width="11" style="1"/>
    <col min="2049" max="2049" width="3.375" style="1" customWidth="1"/>
    <col min="2050" max="2050" width="2.875" style="1" bestFit="1" customWidth="1"/>
    <col min="2051" max="2051" width="27.25" style="1" bestFit="1" customWidth="1"/>
    <col min="2052" max="2053" width="15.625" style="1" customWidth="1"/>
    <col min="2054" max="2054" width="1.625" style="1" customWidth="1"/>
    <col min="2055" max="2304" width="11" style="1"/>
    <col min="2305" max="2305" width="3.375" style="1" customWidth="1"/>
    <col min="2306" max="2306" width="2.875" style="1" bestFit="1" customWidth="1"/>
    <col min="2307" max="2307" width="27.25" style="1" bestFit="1" customWidth="1"/>
    <col min="2308" max="2309" width="15.625" style="1" customWidth="1"/>
    <col min="2310" max="2310" width="1.625" style="1" customWidth="1"/>
    <col min="2311" max="2560" width="11" style="1"/>
    <col min="2561" max="2561" width="3.375" style="1" customWidth="1"/>
    <col min="2562" max="2562" width="2.875" style="1" bestFit="1" customWidth="1"/>
    <col min="2563" max="2563" width="27.25" style="1" bestFit="1" customWidth="1"/>
    <col min="2564" max="2565" width="15.625" style="1" customWidth="1"/>
    <col min="2566" max="2566" width="1.625" style="1" customWidth="1"/>
    <col min="2567" max="2816" width="11" style="1"/>
    <col min="2817" max="2817" width="3.375" style="1" customWidth="1"/>
    <col min="2818" max="2818" width="2.875" style="1" bestFit="1" customWidth="1"/>
    <col min="2819" max="2819" width="27.25" style="1" bestFit="1" customWidth="1"/>
    <col min="2820" max="2821" width="15.625" style="1" customWidth="1"/>
    <col min="2822" max="2822" width="1.625" style="1" customWidth="1"/>
    <col min="2823" max="3072" width="11" style="1"/>
    <col min="3073" max="3073" width="3.375" style="1" customWidth="1"/>
    <col min="3074" max="3074" width="2.875" style="1" bestFit="1" customWidth="1"/>
    <col min="3075" max="3075" width="27.25" style="1" bestFit="1" customWidth="1"/>
    <col min="3076" max="3077" width="15.625" style="1" customWidth="1"/>
    <col min="3078" max="3078" width="1.625" style="1" customWidth="1"/>
    <col min="3079" max="3328" width="11" style="1"/>
    <col min="3329" max="3329" width="3.375" style="1" customWidth="1"/>
    <col min="3330" max="3330" width="2.875" style="1" bestFit="1" customWidth="1"/>
    <col min="3331" max="3331" width="27.25" style="1" bestFit="1" customWidth="1"/>
    <col min="3332" max="3333" width="15.625" style="1" customWidth="1"/>
    <col min="3334" max="3334" width="1.625" style="1" customWidth="1"/>
    <col min="3335" max="3584" width="11" style="1"/>
    <col min="3585" max="3585" width="3.375" style="1" customWidth="1"/>
    <col min="3586" max="3586" width="2.875" style="1" bestFit="1" customWidth="1"/>
    <col min="3587" max="3587" width="27.25" style="1" bestFit="1" customWidth="1"/>
    <col min="3588" max="3589" width="15.625" style="1" customWidth="1"/>
    <col min="3590" max="3590" width="1.625" style="1" customWidth="1"/>
    <col min="3591" max="3840" width="11" style="1"/>
    <col min="3841" max="3841" width="3.375" style="1" customWidth="1"/>
    <col min="3842" max="3842" width="2.875" style="1" bestFit="1" customWidth="1"/>
    <col min="3843" max="3843" width="27.25" style="1" bestFit="1" customWidth="1"/>
    <col min="3844" max="3845" width="15.625" style="1" customWidth="1"/>
    <col min="3846" max="3846" width="1.625" style="1" customWidth="1"/>
    <col min="3847" max="4096" width="11" style="1"/>
    <col min="4097" max="4097" width="3.375" style="1" customWidth="1"/>
    <col min="4098" max="4098" width="2.875" style="1" bestFit="1" customWidth="1"/>
    <col min="4099" max="4099" width="27.25" style="1" bestFit="1" customWidth="1"/>
    <col min="4100" max="4101" width="15.625" style="1" customWidth="1"/>
    <col min="4102" max="4102" width="1.625" style="1" customWidth="1"/>
    <col min="4103" max="4352" width="11" style="1"/>
    <col min="4353" max="4353" width="3.375" style="1" customWidth="1"/>
    <col min="4354" max="4354" width="2.875" style="1" bestFit="1" customWidth="1"/>
    <col min="4355" max="4355" width="27.25" style="1" bestFit="1" customWidth="1"/>
    <col min="4356" max="4357" width="15.625" style="1" customWidth="1"/>
    <col min="4358" max="4358" width="1.625" style="1" customWidth="1"/>
    <col min="4359" max="4608" width="11" style="1"/>
    <col min="4609" max="4609" width="3.375" style="1" customWidth="1"/>
    <col min="4610" max="4610" width="2.875" style="1" bestFit="1" customWidth="1"/>
    <col min="4611" max="4611" width="27.25" style="1" bestFit="1" customWidth="1"/>
    <col min="4612" max="4613" width="15.625" style="1" customWidth="1"/>
    <col min="4614" max="4614" width="1.625" style="1" customWidth="1"/>
    <col min="4615" max="4864" width="11" style="1"/>
    <col min="4865" max="4865" width="3.375" style="1" customWidth="1"/>
    <col min="4866" max="4866" width="2.875" style="1" bestFit="1" customWidth="1"/>
    <col min="4867" max="4867" width="27.25" style="1" bestFit="1" customWidth="1"/>
    <col min="4868" max="4869" width="15.625" style="1" customWidth="1"/>
    <col min="4870" max="4870" width="1.625" style="1" customWidth="1"/>
    <col min="4871" max="5120" width="11" style="1"/>
    <col min="5121" max="5121" width="3.375" style="1" customWidth="1"/>
    <col min="5122" max="5122" width="2.875" style="1" bestFit="1" customWidth="1"/>
    <col min="5123" max="5123" width="27.25" style="1" bestFit="1" customWidth="1"/>
    <col min="5124" max="5125" width="15.625" style="1" customWidth="1"/>
    <col min="5126" max="5126" width="1.625" style="1" customWidth="1"/>
    <col min="5127" max="5376" width="11" style="1"/>
    <col min="5377" max="5377" width="3.375" style="1" customWidth="1"/>
    <col min="5378" max="5378" width="2.875" style="1" bestFit="1" customWidth="1"/>
    <col min="5379" max="5379" width="27.25" style="1" bestFit="1" customWidth="1"/>
    <col min="5380" max="5381" width="15.625" style="1" customWidth="1"/>
    <col min="5382" max="5382" width="1.625" style="1" customWidth="1"/>
    <col min="5383" max="5632" width="11" style="1"/>
    <col min="5633" max="5633" width="3.375" style="1" customWidth="1"/>
    <col min="5634" max="5634" width="2.875" style="1" bestFit="1" customWidth="1"/>
    <col min="5635" max="5635" width="27.25" style="1" bestFit="1" customWidth="1"/>
    <col min="5636" max="5637" width="15.625" style="1" customWidth="1"/>
    <col min="5638" max="5638" width="1.625" style="1" customWidth="1"/>
    <col min="5639" max="5888" width="11" style="1"/>
    <col min="5889" max="5889" width="3.375" style="1" customWidth="1"/>
    <col min="5890" max="5890" width="2.875" style="1" bestFit="1" customWidth="1"/>
    <col min="5891" max="5891" width="27.25" style="1" bestFit="1" customWidth="1"/>
    <col min="5892" max="5893" width="15.625" style="1" customWidth="1"/>
    <col min="5894" max="5894" width="1.625" style="1" customWidth="1"/>
    <col min="5895" max="6144" width="11" style="1"/>
    <col min="6145" max="6145" width="3.375" style="1" customWidth="1"/>
    <col min="6146" max="6146" width="2.875" style="1" bestFit="1" customWidth="1"/>
    <col min="6147" max="6147" width="27.25" style="1" bestFit="1" customWidth="1"/>
    <col min="6148" max="6149" width="15.625" style="1" customWidth="1"/>
    <col min="6150" max="6150" width="1.625" style="1" customWidth="1"/>
    <col min="6151" max="6400" width="11" style="1"/>
    <col min="6401" max="6401" width="3.375" style="1" customWidth="1"/>
    <col min="6402" max="6402" width="2.875" style="1" bestFit="1" customWidth="1"/>
    <col min="6403" max="6403" width="27.25" style="1" bestFit="1" customWidth="1"/>
    <col min="6404" max="6405" width="15.625" style="1" customWidth="1"/>
    <col min="6406" max="6406" width="1.625" style="1" customWidth="1"/>
    <col min="6407" max="6656" width="11" style="1"/>
    <col min="6657" max="6657" width="3.375" style="1" customWidth="1"/>
    <col min="6658" max="6658" width="2.875" style="1" bestFit="1" customWidth="1"/>
    <col min="6659" max="6659" width="27.25" style="1" bestFit="1" customWidth="1"/>
    <col min="6660" max="6661" width="15.625" style="1" customWidth="1"/>
    <col min="6662" max="6662" width="1.625" style="1" customWidth="1"/>
    <col min="6663" max="6912" width="11" style="1"/>
    <col min="6913" max="6913" width="3.375" style="1" customWidth="1"/>
    <col min="6914" max="6914" width="2.875" style="1" bestFit="1" customWidth="1"/>
    <col min="6915" max="6915" width="27.25" style="1" bestFit="1" customWidth="1"/>
    <col min="6916" max="6917" width="15.625" style="1" customWidth="1"/>
    <col min="6918" max="6918" width="1.625" style="1" customWidth="1"/>
    <col min="6919" max="7168" width="11" style="1"/>
    <col min="7169" max="7169" width="3.375" style="1" customWidth="1"/>
    <col min="7170" max="7170" width="2.875" style="1" bestFit="1" customWidth="1"/>
    <col min="7171" max="7171" width="27.25" style="1" bestFit="1" customWidth="1"/>
    <col min="7172" max="7173" width="15.625" style="1" customWidth="1"/>
    <col min="7174" max="7174" width="1.625" style="1" customWidth="1"/>
    <col min="7175" max="7424" width="11" style="1"/>
    <col min="7425" max="7425" width="3.375" style="1" customWidth="1"/>
    <col min="7426" max="7426" width="2.875" style="1" bestFit="1" customWidth="1"/>
    <col min="7427" max="7427" width="27.25" style="1" bestFit="1" customWidth="1"/>
    <col min="7428" max="7429" width="15.625" style="1" customWidth="1"/>
    <col min="7430" max="7430" width="1.625" style="1" customWidth="1"/>
    <col min="7431" max="7680" width="11" style="1"/>
    <col min="7681" max="7681" width="3.375" style="1" customWidth="1"/>
    <col min="7682" max="7682" width="2.875" style="1" bestFit="1" customWidth="1"/>
    <col min="7683" max="7683" width="27.25" style="1" bestFit="1" customWidth="1"/>
    <col min="7684" max="7685" width="15.625" style="1" customWidth="1"/>
    <col min="7686" max="7686" width="1.625" style="1" customWidth="1"/>
    <col min="7687" max="7936" width="11" style="1"/>
    <col min="7937" max="7937" width="3.375" style="1" customWidth="1"/>
    <col min="7938" max="7938" width="2.875" style="1" bestFit="1" customWidth="1"/>
    <col min="7939" max="7939" width="27.25" style="1" bestFit="1" customWidth="1"/>
    <col min="7940" max="7941" width="15.625" style="1" customWidth="1"/>
    <col min="7942" max="7942" width="1.625" style="1" customWidth="1"/>
    <col min="7943" max="8192" width="11" style="1"/>
    <col min="8193" max="8193" width="3.375" style="1" customWidth="1"/>
    <col min="8194" max="8194" width="2.875" style="1" bestFit="1" customWidth="1"/>
    <col min="8195" max="8195" width="27.25" style="1" bestFit="1" customWidth="1"/>
    <col min="8196" max="8197" width="15.625" style="1" customWidth="1"/>
    <col min="8198" max="8198" width="1.625" style="1" customWidth="1"/>
    <col min="8199" max="8448" width="11" style="1"/>
    <col min="8449" max="8449" width="3.375" style="1" customWidth="1"/>
    <col min="8450" max="8450" width="2.875" style="1" bestFit="1" customWidth="1"/>
    <col min="8451" max="8451" width="27.25" style="1" bestFit="1" customWidth="1"/>
    <col min="8452" max="8453" width="15.625" style="1" customWidth="1"/>
    <col min="8454" max="8454" width="1.625" style="1" customWidth="1"/>
    <col min="8455" max="8704" width="11" style="1"/>
    <col min="8705" max="8705" width="3.375" style="1" customWidth="1"/>
    <col min="8706" max="8706" width="2.875" style="1" bestFit="1" customWidth="1"/>
    <col min="8707" max="8707" width="27.25" style="1" bestFit="1" customWidth="1"/>
    <col min="8708" max="8709" width="15.625" style="1" customWidth="1"/>
    <col min="8710" max="8710" width="1.625" style="1" customWidth="1"/>
    <col min="8711" max="8960" width="11" style="1"/>
    <col min="8961" max="8961" width="3.375" style="1" customWidth="1"/>
    <col min="8962" max="8962" width="2.875" style="1" bestFit="1" customWidth="1"/>
    <col min="8963" max="8963" width="27.25" style="1" bestFit="1" customWidth="1"/>
    <col min="8964" max="8965" width="15.625" style="1" customWidth="1"/>
    <col min="8966" max="8966" width="1.625" style="1" customWidth="1"/>
    <col min="8967" max="9216" width="11" style="1"/>
    <col min="9217" max="9217" width="3.375" style="1" customWidth="1"/>
    <col min="9218" max="9218" width="2.875" style="1" bestFit="1" customWidth="1"/>
    <col min="9219" max="9219" width="27.25" style="1" bestFit="1" customWidth="1"/>
    <col min="9220" max="9221" width="15.625" style="1" customWidth="1"/>
    <col min="9222" max="9222" width="1.625" style="1" customWidth="1"/>
    <col min="9223" max="9472" width="11" style="1"/>
    <col min="9473" max="9473" width="3.375" style="1" customWidth="1"/>
    <col min="9474" max="9474" width="2.875" style="1" bestFit="1" customWidth="1"/>
    <col min="9475" max="9475" width="27.25" style="1" bestFit="1" customWidth="1"/>
    <col min="9476" max="9477" width="15.625" style="1" customWidth="1"/>
    <col min="9478" max="9478" width="1.625" style="1" customWidth="1"/>
    <col min="9479" max="9728" width="11" style="1"/>
    <col min="9729" max="9729" width="3.375" style="1" customWidth="1"/>
    <col min="9730" max="9730" width="2.875" style="1" bestFit="1" customWidth="1"/>
    <col min="9731" max="9731" width="27.25" style="1" bestFit="1" customWidth="1"/>
    <col min="9732" max="9733" width="15.625" style="1" customWidth="1"/>
    <col min="9734" max="9734" width="1.625" style="1" customWidth="1"/>
    <col min="9735" max="9984" width="11" style="1"/>
    <col min="9985" max="9985" width="3.375" style="1" customWidth="1"/>
    <col min="9986" max="9986" width="2.875" style="1" bestFit="1" customWidth="1"/>
    <col min="9987" max="9987" width="27.25" style="1" bestFit="1" customWidth="1"/>
    <col min="9988" max="9989" width="15.625" style="1" customWidth="1"/>
    <col min="9990" max="9990" width="1.625" style="1" customWidth="1"/>
    <col min="9991" max="10240" width="11" style="1"/>
    <col min="10241" max="10241" width="3.375" style="1" customWidth="1"/>
    <col min="10242" max="10242" width="2.875" style="1" bestFit="1" customWidth="1"/>
    <col min="10243" max="10243" width="27.25" style="1" bestFit="1" customWidth="1"/>
    <col min="10244" max="10245" width="15.625" style="1" customWidth="1"/>
    <col min="10246" max="10246" width="1.625" style="1" customWidth="1"/>
    <col min="10247" max="10496" width="11" style="1"/>
    <col min="10497" max="10497" width="3.375" style="1" customWidth="1"/>
    <col min="10498" max="10498" width="2.875" style="1" bestFit="1" customWidth="1"/>
    <col min="10499" max="10499" width="27.25" style="1" bestFit="1" customWidth="1"/>
    <col min="10500" max="10501" width="15.625" style="1" customWidth="1"/>
    <col min="10502" max="10502" width="1.625" style="1" customWidth="1"/>
    <col min="10503" max="10752" width="11" style="1"/>
    <col min="10753" max="10753" width="3.375" style="1" customWidth="1"/>
    <col min="10754" max="10754" width="2.875" style="1" bestFit="1" customWidth="1"/>
    <col min="10755" max="10755" width="27.25" style="1" bestFit="1" customWidth="1"/>
    <col min="10756" max="10757" width="15.625" style="1" customWidth="1"/>
    <col min="10758" max="10758" width="1.625" style="1" customWidth="1"/>
    <col min="10759" max="11008" width="11" style="1"/>
    <col min="11009" max="11009" width="3.375" style="1" customWidth="1"/>
    <col min="11010" max="11010" width="2.875" style="1" bestFit="1" customWidth="1"/>
    <col min="11011" max="11011" width="27.25" style="1" bestFit="1" customWidth="1"/>
    <col min="11012" max="11013" width="15.625" style="1" customWidth="1"/>
    <col min="11014" max="11014" width="1.625" style="1" customWidth="1"/>
    <col min="11015" max="11264" width="11" style="1"/>
    <col min="11265" max="11265" width="3.375" style="1" customWidth="1"/>
    <col min="11266" max="11266" width="2.875" style="1" bestFit="1" customWidth="1"/>
    <col min="11267" max="11267" width="27.25" style="1" bestFit="1" customWidth="1"/>
    <col min="11268" max="11269" width="15.625" style="1" customWidth="1"/>
    <col min="11270" max="11270" width="1.625" style="1" customWidth="1"/>
    <col min="11271" max="11520" width="11" style="1"/>
    <col min="11521" max="11521" width="3.375" style="1" customWidth="1"/>
    <col min="11522" max="11522" width="2.875" style="1" bestFit="1" customWidth="1"/>
    <col min="11523" max="11523" width="27.25" style="1" bestFit="1" customWidth="1"/>
    <col min="11524" max="11525" width="15.625" style="1" customWidth="1"/>
    <col min="11526" max="11526" width="1.625" style="1" customWidth="1"/>
    <col min="11527" max="11776" width="11" style="1"/>
    <col min="11777" max="11777" width="3.375" style="1" customWidth="1"/>
    <col min="11778" max="11778" width="2.875" style="1" bestFit="1" customWidth="1"/>
    <col min="11779" max="11779" width="27.25" style="1" bestFit="1" customWidth="1"/>
    <col min="11780" max="11781" width="15.625" style="1" customWidth="1"/>
    <col min="11782" max="11782" width="1.625" style="1" customWidth="1"/>
    <col min="11783" max="12032" width="11" style="1"/>
    <col min="12033" max="12033" width="3.375" style="1" customWidth="1"/>
    <col min="12034" max="12034" width="2.875" style="1" bestFit="1" customWidth="1"/>
    <col min="12035" max="12035" width="27.25" style="1" bestFit="1" customWidth="1"/>
    <col min="12036" max="12037" width="15.625" style="1" customWidth="1"/>
    <col min="12038" max="12038" width="1.625" style="1" customWidth="1"/>
    <col min="12039" max="12288" width="11" style="1"/>
    <col min="12289" max="12289" width="3.375" style="1" customWidth="1"/>
    <col min="12290" max="12290" width="2.875" style="1" bestFit="1" customWidth="1"/>
    <col min="12291" max="12291" width="27.25" style="1" bestFit="1" customWidth="1"/>
    <col min="12292" max="12293" width="15.625" style="1" customWidth="1"/>
    <col min="12294" max="12294" width="1.625" style="1" customWidth="1"/>
    <col min="12295" max="12544" width="11" style="1"/>
    <col min="12545" max="12545" width="3.375" style="1" customWidth="1"/>
    <col min="12546" max="12546" width="2.875" style="1" bestFit="1" customWidth="1"/>
    <col min="12547" max="12547" width="27.25" style="1" bestFit="1" customWidth="1"/>
    <col min="12548" max="12549" width="15.625" style="1" customWidth="1"/>
    <col min="12550" max="12550" width="1.625" style="1" customWidth="1"/>
    <col min="12551" max="12800" width="11" style="1"/>
    <col min="12801" max="12801" width="3.375" style="1" customWidth="1"/>
    <col min="12802" max="12802" width="2.875" style="1" bestFit="1" customWidth="1"/>
    <col min="12803" max="12803" width="27.25" style="1" bestFit="1" customWidth="1"/>
    <col min="12804" max="12805" width="15.625" style="1" customWidth="1"/>
    <col min="12806" max="12806" width="1.625" style="1" customWidth="1"/>
    <col min="12807" max="13056" width="11" style="1"/>
    <col min="13057" max="13057" width="3.375" style="1" customWidth="1"/>
    <col min="13058" max="13058" width="2.875" style="1" bestFit="1" customWidth="1"/>
    <col min="13059" max="13059" width="27.25" style="1" bestFit="1" customWidth="1"/>
    <col min="13060" max="13061" width="15.625" style="1" customWidth="1"/>
    <col min="13062" max="13062" width="1.625" style="1" customWidth="1"/>
    <col min="13063" max="13312" width="11" style="1"/>
    <col min="13313" max="13313" width="3.375" style="1" customWidth="1"/>
    <col min="13314" max="13314" width="2.875" style="1" bestFit="1" customWidth="1"/>
    <col min="13315" max="13315" width="27.25" style="1" bestFit="1" customWidth="1"/>
    <col min="13316" max="13317" width="15.625" style="1" customWidth="1"/>
    <col min="13318" max="13318" width="1.625" style="1" customWidth="1"/>
    <col min="13319" max="13568" width="11" style="1"/>
    <col min="13569" max="13569" width="3.375" style="1" customWidth="1"/>
    <col min="13570" max="13570" width="2.875" style="1" bestFit="1" customWidth="1"/>
    <col min="13571" max="13571" width="27.25" style="1" bestFit="1" customWidth="1"/>
    <col min="13572" max="13573" width="15.625" style="1" customWidth="1"/>
    <col min="13574" max="13574" width="1.625" style="1" customWidth="1"/>
    <col min="13575" max="13824" width="11" style="1"/>
    <col min="13825" max="13825" width="3.375" style="1" customWidth="1"/>
    <col min="13826" max="13826" width="2.875" style="1" bestFit="1" customWidth="1"/>
    <col min="13827" max="13827" width="27.25" style="1" bestFit="1" customWidth="1"/>
    <col min="13828" max="13829" width="15.625" style="1" customWidth="1"/>
    <col min="13830" max="13830" width="1.625" style="1" customWidth="1"/>
    <col min="13831" max="14080" width="11" style="1"/>
    <col min="14081" max="14081" width="3.375" style="1" customWidth="1"/>
    <col min="14082" max="14082" width="2.875" style="1" bestFit="1" customWidth="1"/>
    <col min="14083" max="14083" width="27.25" style="1" bestFit="1" customWidth="1"/>
    <col min="14084" max="14085" width="15.625" style="1" customWidth="1"/>
    <col min="14086" max="14086" width="1.625" style="1" customWidth="1"/>
    <col min="14087" max="14336" width="11" style="1"/>
    <col min="14337" max="14337" width="3.375" style="1" customWidth="1"/>
    <col min="14338" max="14338" width="2.875" style="1" bestFit="1" customWidth="1"/>
    <col min="14339" max="14339" width="27.25" style="1" bestFit="1" customWidth="1"/>
    <col min="14340" max="14341" width="15.625" style="1" customWidth="1"/>
    <col min="14342" max="14342" width="1.625" style="1" customWidth="1"/>
    <col min="14343" max="14592" width="11" style="1"/>
    <col min="14593" max="14593" width="3.375" style="1" customWidth="1"/>
    <col min="14594" max="14594" width="2.875" style="1" bestFit="1" customWidth="1"/>
    <col min="14595" max="14595" width="27.25" style="1" bestFit="1" customWidth="1"/>
    <col min="14596" max="14597" width="15.625" style="1" customWidth="1"/>
    <col min="14598" max="14598" width="1.625" style="1" customWidth="1"/>
    <col min="14599" max="14848" width="11" style="1"/>
    <col min="14849" max="14849" width="3.375" style="1" customWidth="1"/>
    <col min="14850" max="14850" width="2.875" style="1" bestFit="1" customWidth="1"/>
    <col min="14851" max="14851" width="27.25" style="1" bestFit="1" customWidth="1"/>
    <col min="14852" max="14853" width="15.625" style="1" customWidth="1"/>
    <col min="14854" max="14854" width="1.625" style="1" customWidth="1"/>
    <col min="14855" max="15104" width="11" style="1"/>
    <col min="15105" max="15105" width="3.375" style="1" customWidth="1"/>
    <col min="15106" max="15106" width="2.875" style="1" bestFit="1" customWidth="1"/>
    <col min="15107" max="15107" width="27.25" style="1" bestFit="1" customWidth="1"/>
    <col min="15108" max="15109" width="15.625" style="1" customWidth="1"/>
    <col min="15110" max="15110" width="1.625" style="1" customWidth="1"/>
    <col min="15111" max="15360" width="11" style="1"/>
    <col min="15361" max="15361" width="3.375" style="1" customWidth="1"/>
    <col min="15362" max="15362" width="2.875" style="1" bestFit="1" customWidth="1"/>
    <col min="15363" max="15363" width="27.25" style="1" bestFit="1" customWidth="1"/>
    <col min="15364" max="15365" width="15.625" style="1" customWidth="1"/>
    <col min="15366" max="15366" width="1.625" style="1" customWidth="1"/>
    <col min="15367" max="15616" width="11" style="1"/>
    <col min="15617" max="15617" width="3.375" style="1" customWidth="1"/>
    <col min="15618" max="15618" width="2.875" style="1" bestFit="1" customWidth="1"/>
    <col min="15619" max="15619" width="27.25" style="1" bestFit="1" customWidth="1"/>
    <col min="15620" max="15621" width="15.625" style="1" customWidth="1"/>
    <col min="15622" max="15622" width="1.625" style="1" customWidth="1"/>
    <col min="15623" max="15872" width="11" style="1"/>
    <col min="15873" max="15873" width="3.375" style="1" customWidth="1"/>
    <col min="15874" max="15874" width="2.875" style="1" bestFit="1" customWidth="1"/>
    <col min="15875" max="15875" width="27.25" style="1" bestFit="1" customWidth="1"/>
    <col min="15876" max="15877" width="15.625" style="1" customWidth="1"/>
    <col min="15878" max="15878" width="1.625" style="1" customWidth="1"/>
    <col min="15879" max="16128" width="11" style="1"/>
    <col min="16129" max="16129" width="3.375" style="1" customWidth="1"/>
    <col min="16130" max="16130" width="2.875" style="1" bestFit="1" customWidth="1"/>
    <col min="16131" max="16131" width="27.25" style="1" bestFit="1" customWidth="1"/>
    <col min="16132" max="16133" width="15.625" style="1" customWidth="1"/>
    <col min="16134" max="16134" width="1.625" style="1" customWidth="1"/>
    <col min="16135" max="16384" width="11" style="1"/>
  </cols>
  <sheetData>
    <row r="1" spans="1:6" s="3" customFormat="1" ht="24.95" customHeight="1">
      <c r="A1" s="7" t="s">
        <v>337</v>
      </c>
      <c r="C1" s="16"/>
      <c r="F1" s="2"/>
    </row>
    <row r="2" spans="1:6" s="4" customFormat="1" ht="13.2">
      <c r="A2" s="8"/>
      <c r="C2" s="5"/>
      <c r="F2" s="38"/>
    </row>
    <row r="3" spans="1:6" s="5" customFormat="1" ht="13.95">
      <c r="E3" s="33" t="s">
        <v>808</v>
      </c>
    </row>
    <row r="4" spans="1:6" s="5" customFormat="1" ht="30" customHeight="1">
      <c r="B4" s="9" t="s">
        <v>556</v>
      </c>
      <c r="C4" s="17"/>
      <c r="D4" s="25" t="s">
        <v>70</v>
      </c>
      <c r="E4" s="34" t="s">
        <v>779</v>
      </c>
      <c r="F4" s="39"/>
    </row>
    <row r="5" spans="1:6" s="5" customFormat="1" ht="24.95" customHeight="1">
      <c r="B5" s="10" t="s">
        <v>138</v>
      </c>
      <c r="C5" s="18"/>
      <c r="D5" s="26">
        <v>1415</v>
      </c>
      <c r="E5" s="35">
        <v>100</v>
      </c>
      <c r="F5" s="39"/>
    </row>
    <row r="6" spans="1:6" s="5" customFormat="1" ht="24.95" customHeight="1">
      <c r="B6" s="11" t="s">
        <v>555</v>
      </c>
      <c r="C6" s="19"/>
      <c r="D6" s="27">
        <v>1415</v>
      </c>
      <c r="E6" s="35">
        <v>100</v>
      </c>
      <c r="F6" s="39"/>
    </row>
    <row r="7" spans="1:6" s="5" customFormat="1" ht="24.95" customHeight="1">
      <c r="B7" s="11" t="s">
        <v>554</v>
      </c>
      <c r="C7" s="19"/>
      <c r="D7" s="27">
        <v>1379</v>
      </c>
      <c r="E7" s="36">
        <v>97.455830388692576</v>
      </c>
      <c r="F7" s="39"/>
    </row>
    <row r="8" spans="1:6" s="5" customFormat="1" ht="24.95" customHeight="1">
      <c r="B8" s="12" t="s">
        <v>297</v>
      </c>
      <c r="C8" s="20"/>
      <c r="D8" s="28">
        <v>36</v>
      </c>
      <c r="E8" s="37">
        <v>2.5441696113074208</v>
      </c>
      <c r="F8" s="39"/>
    </row>
    <row r="9" spans="1:6" s="5" customFormat="1" ht="24.95" customHeight="1">
      <c r="B9" s="13" t="s">
        <v>28</v>
      </c>
      <c r="C9" s="21" t="s">
        <v>331</v>
      </c>
      <c r="D9" s="29">
        <v>312</v>
      </c>
      <c r="E9" s="35">
        <v>22.625090645395211</v>
      </c>
      <c r="F9" s="39"/>
    </row>
    <row r="10" spans="1:6" s="5" customFormat="1" ht="24.95" customHeight="1">
      <c r="B10" s="14"/>
      <c r="C10" s="22" t="s">
        <v>242</v>
      </c>
      <c r="D10" s="27">
        <v>235</v>
      </c>
      <c r="E10" s="36">
        <v>17.041334300217549</v>
      </c>
      <c r="F10" s="39"/>
    </row>
    <row r="11" spans="1:6" s="5" customFormat="1" ht="24.95" customHeight="1">
      <c r="B11" s="14"/>
      <c r="C11" s="22" t="s">
        <v>88</v>
      </c>
      <c r="D11" s="27">
        <v>208</v>
      </c>
      <c r="E11" s="36">
        <v>15.083393763596808</v>
      </c>
      <c r="F11" s="39"/>
    </row>
    <row r="12" spans="1:6" s="5" customFormat="1" ht="24.95" customHeight="1">
      <c r="B12" s="14"/>
      <c r="C12" s="22" t="s">
        <v>127</v>
      </c>
      <c r="D12" s="27">
        <v>265</v>
      </c>
      <c r="E12" s="36">
        <v>19.2</v>
      </c>
      <c r="F12" s="39"/>
    </row>
    <row r="13" spans="1:6" s="5" customFormat="1" ht="24.95" customHeight="1">
      <c r="B13" s="14"/>
      <c r="C13" s="22" t="s">
        <v>193</v>
      </c>
      <c r="D13" s="27">
        <v>96</v>
      </c>
      <c r="E13" s="36">
        <v>7</v>
      </c>
      <c r="F13" s="39"/>
    </row>
    <row r="14" spans="1:6" s="5" customFormat="1" ht="24.95" customHeight="1">
      <c r="B14" s="14"/>
      <c r="C14" s="22" t="s">
        <v>488</v>
      </c>
      <c r="D14" s="27">
        <v>32</v>
      </c>
      <c r="E14" s="36">
        <v>2.2999999999999998</v>
      </c>
      <c r="F14" s="39"/>
    </row>
    <row r="15" spans="1:6" s="5" customFormat="1" ht="24.95" customHeight="1">
      <c r="B15" s="14"/>
      <c r="C15" s="22" t="s">
        <v>553</v>
      </c>
      <c r="D15" s="27">
        <v>43.8</v>
      </c>
      <c r="E15" s="36">
        <v>3.2</v>
      </c>
      <c r="F15" s="39"/>
    </row>
    <row r="16" spans="1:6" s="5" customFormat="1" ht="24.95" customHeight="1">
      <c r="B16" s="14"/>
      <c r="C16" s="22" t="s">
        <v>551</v>
      </c>
      <c r="D16" s="30">
        <v>9.4</v>
      </c>
      <c r="E16" s="36">
        <v>0.7</v>
      </c>
      <c r="F16" s="39"/>
    </row>
    <row r="17" spans="2:6" s="5" customFormat="1" ht="24.95" customHeight="1">
      <c r="B17" s="14"/>
      <c r="C17" s="23" t="s">
        <v>12</v>
      </c>
      <c r="D17" s="31">
        <v>178</v>
      </c>
      <c r="E17" s="36">
        <v>12.9</v>
      </c>
      <c r="F17" s="39"/>
    </row>
    <row r="18" spans="2:6" s="5" customFormat="1" ht="24.95" customHeight="1">
      <c r="B18" s="15"/>
      <c r="C18" s="24" t="s">
        <v>252</v>
      </c>
      <c r="D18" s="32">
        <v>1379</v>
      </c>
      <c r="E18" s="37">
        <v>100</v>
      </c>
      <c r="F18" s="39"/>
    </row>
    <row r="19" spans="2:6" s="6" customFormat="1" ht="13.2">
      <c r="F19" s="39"/>
    </row>
  </sheetData>
  <customSheetViews>
    <customSheetView guid="{46909C50-E008-9140-B3AA-4AC7DC6061B0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F09907EC-5EE3-1D44-B7B3-C9272171EFA0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1932935C-E63A-6043-9153-BEC31768ACAB}" fitToPage="1" view="pageBreakPreview">
      <selection activeCell="D5" sqref="D5:E18"/>
      <pageMargins left="0.78740157480314965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780F4E1B-FB07-314F-800A-FDD683CD388E}" fitToPage="1" view="pageBreakPreview">
      <selection activeCell="H17" sqref="H17"/>
      <pageMargins left="0.78740157480314965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A53CB114-F66B-9741-97CD-F4EB2AD4548B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5"/>
      <headerFooter alignWithMargins="0"/>
    </customSheetView>
    <customSheetView guid="{A7A7DCDB-1B9B-CF48-9464-DA66961A0AA9}" fitToPage="1" view="pageBreakPreview" topLeftCell="A2">
      <selection activeCell="I14" sqref="I14"/>
      <pageMargins left="0.78740157480314965" right="0.39370078740157483" top="0.78740157480314965" bottom="0.78740157480314965" header="0.51181102362204722" footer="0.51181102362204722"/>
      <pageSetup paperSize="9" r:id="rId6"/>
      <headerFooter alignWithMargins="0"/>
    </customSheetView>
    <customSheetView guid="{917B552A-BA60-E14C-95CD-5649F2DBAC07}" showPageBreaks="1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7"/>
      <headerFooter alignWithMargins="0"/>
    </customSheetView>
    <customSheetView guid="{D0CB05C6-964E-184A-9B98-36B5A4A7A08C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8"/>
      <headerFooter alignWithMargins="0"/>
    </customSheetView>
    <customSheetView guid="{EC1340B9-7B5F-7740-B02A-63844B232AC4}" fitToPage="1" view="pageBreakPreview">
      <selection activeCell="H12" sqref="H12"/>
      <pageMargins left="0.78740157480314965" right="0.39370078740157483" top="0.78740157480314965" bottom="0.78740157480314965" header="0.51181102362204722" footer="0.51181102362204722"/>
      <pageSetup paperSize="9" r:id="rId9"/>
      <headerFooter alignWithMargins="0"/>
    </customSheetView>
    <customSheetView guid="{D27092FB-CB07-2241-8444-B13E954CE813}" fitToPage="1" view="pageBreakPreview">
      <selection activeCell="E18" sqref="E18"/>
      <pageMargins left="0.78740157480314965" right="0.39370078740157483" top="0.78740157480314965" bottom="0.78740157480314965" header="0.51181102362204722" footer="0.51181102362204722"/>
      <pageSetup paperSize="9" r:id="rId10"/>
      <headerFooter alignWithMargins="0"/>
    </customSheetView>
    <customSheetView guid="{9F01C07F-0135-824B-A08F-AA615A58C01C}" showPageBreaks="1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11"/>
      <headerFooter alignWithMargins="0"/>
    </customSheetView>
    <customSheetView guid="{632A6400-82CB-8541-9C73-056EC9B5A2EF}" fitToPage="1" view="pageBreakPreview" topLeftCell="A2">
      <selection activeCell="A2" sqref="A2"/>
      <pageMargins left="0.78740157480314965" right="0.39370078740157483" top="0.78740157480314965" bottom="0.78740157480314965" header="0.51181102362204722" footer="0.51181102362204722"/>
      <pageSetup paperSize="9" r:id="rId12"/>
      <headerFooter alignWithMargins="0"/>
    </customSheetView>
    <customSheetView guid="{AA9FFA27-9EEF-5C4D-AAD0-505672EC8166}" fitToPage="1" view="pageBreakPreview" topLeftCell="A2">
      <selection activeCell="A2" sqref="A2"/>
      <pageMargins left="0.78740157480314965" right="0.39370078740157483" top="0.78740157480314965" bottom="0.78740157480314965" header="0.51181102362204722" footer="0.51181102362204722"/>
      <pageSetup paperSize="9" r:id="rId13"/>
      <headerFooter alignWithMargins="0"/>
    </customSheetView>
    <customSheetView guid="{BA3E2F20-57F3-5041-8868-8312D773C310}" showPageBreaks="1" fitToPage="1" view="pageBreakPreview">
      <selection activeCell="H10" sqref="H10"/>
      <pageMargins left="0.78740157480314965" right="0.39370078740157483" top="0.78740157480314965" bottom="0.78740157480314965" header="0.51181102362204722" footer="0.51181102362204722"/>
      <pageSetup paperSize="9" r:id="rId14"/>
      <headerFooter alignWithMargins="0"/>
    </customSheetView>
  </customSheetViews>
  <mergeCells count="6">
    <mergeCell ref="B4:C4"/>
    <mergeCell ref="B5:C5"/>
    <mergeCell ref="B6:C6"/>
    <mergeCell ref="B7:C7"/>
    <mergeCell ref="B8:C8"/>
    <mergeCell ref="B9:B18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72"/>
  <sheetViews>
    <sheetView view="pageBreakPreview" zoomScaleSheetLayoutView="100" workbookViewId="0">
      <pane ySplit="4" topLeftCell="A5" activePane="bottomLeft" state="frozen"/>
      <selection pane="bottomLeft" activeCell="E4" sqref="E4:F4"/>
    </sheetView>
  </sheetViews>
  <sheetFormatPr defaultColWidth="11" defaultRowHeight="16.2"/>
  <cols>
    <col min="1" max="1" width="2.625" style="1" customWidth="1"/>
    <col min="2" max="2" width="3.5" style="1" bestFit="1" customWidth="1"/>
    <col min="3" max="3" width="25" style="1" bestFit="1" customWidth="1"/>
    <col min="4" max="4" width="8.6640625" style="1" bestFit="1" customWidth="1"/>
    <col min="5" max="5" width="9.625" style="1" customWidth="1"/>
    <col min="6" max="6" width="10.625" style="1" customWidth="1"/>
    <col min="7" max="7" width="1" style="1" customWidth="1"/>
    <col min="8" max="8" width="1.375" style="1" customWidth="1"/>
    <col min="9" max="9" width="2.5" style="1" bestFit="1" customWidth="1"/>
    <col min="10" max="10" width="27.25" style="1" bestFit="1" customWidth="1"/>
    <col min="11" max="11" width="15" style="1" customWidth="1"/>
    <col min="12" max="12" width="30.625" style="1" customWidth="1"/>
    <col min="13" max="13" width="1.625" style="1" customWidth="1"/>
    <col min="14" max="256" width="11" style="1"/>
    <col min="257" max="257" width="2.625" style="1" customWidth="1"/>
    <col min="258" max="258" width="3.5" style="1" bestFit="1" customWidth="1"/>
    <col min="259" max="259" width="25" style="1" bestFit="1" customWidth="1"/>
    <col min="260" max="260" width="8.5" style="1" bestFit="1" customWidth="1"/>
    <col min="261" max="261" width="9.625" style="1" customWidth="1"/>
    <col min="262" max="262" width="10.625" style="1" customWidth="1"/>
    <col min="263" max="263" width="1" style="1" customWidth="1"/>
    <col min="264" max="264" width="1.375" style="1" customWidth="1"/>
    <col min="265" max="265" width="2.5" style="1" bestFit="1" customWidth="1"/>
    <col min="266" max="266" width="27.25" style="1" bestFit="1" customWidth="1"/>
    <col min="267" max="267" width="15" style="1" customWidth="1"/>
    <col min="268" max="268" width="30.625" style="1" customWidth="1"/>
    <col min="269" max="269" width="1.625" style="1" customWidth="1"/>
    <col min="270" max="512" width="11" style="1"/>
    <col min="513" max="513" width="2.625" style="1" customWidth="1"/>
    <col min="514" max="514" width="3.5" style="1" bestFit="1" customWidth="1"/>
    <col min="515" max="515" width="25" style="1" bestFit="1" customWidth="1"/>
    <col min="516" max="516" width="8.5" style="1" bestFit="1" customWidth="1"/>
    <col min="517" max="517" width="9.625" style="1" customWidth="1"/>
    <col min="518" max="518" width="10.625" style="1" customWidth="1"/>
    <col min="519" max="519" width="1" style="1" customWidth="1"/>
    <col min="520" max="520" width="1.375" style="1" customWidth="1"/>
    <col min="521" max="521" width="2.5" style="1" bestFit="1" customWidth="1"/>
    <col min="522" max="522" width="27.25" style="1" bestFit="1" customWidth="1"/>
    <col min="523" max="523" width="15" style="1" customWidth="1"/>
    <col min="524" max="524" width="30.625" style="1" customWidth="1"/>
    <col min="525" max="525" width="1.625" style="1" customWidth="1"/>
    <col min="526" max="768" width="11" style="1"/>
    <col min="769" max="769" width="2.625" style="1" customWidth="1"/>
    <col min="770" max="770" width="3.5" style="1" bestFit="1" customWidth="1"/>
    <col min="771" max="771" width="25" style="1" bestFit="1" customWidth="1"/>
    <col min="772" max="772" width="8.5" style="1" bestFit="1" customWidth="1"/>
    <col min="773" max="773" width="9.625" style="1" customWidth="1"/>
    <col min="774" max="774" width="10.625" style="1" customWidth="1"/>
    <col min="775" max="775" width="1" style="1" customWidth="1"/>
    <col min="776" max="776" width="1.375" style="1" customWidth="1"/>
    <col min="777" max="777" width="2.5" style="1" bestFit="1" customWidth="1"/>
    <col min="778" max="778" width="27.25" style="1" bestFit="1" customWidth="1"/>
    <col min="779" max="779" width="15" style="1" customWidth="1"/>
    <col min="780" max="780" width="30.625" style="1" customWidth="1"/>
    <col min="781" max="781" width="1.625" style="1" customWidth="1"/>
    <col min="782" max="1024" width="11" style="1"/>
    <col min="1025" max="1025" width="2.625" style="1" customWidth="1"/>
    <col min="1026" max="1026" width="3.5" style="1" bestFit="1" customWidth="1"/>
    <col min="1027" max="1027" width="25" style="1" bestFit="1" customWidth="1"/>
    <col min="1028" max="1028" width="8.5" style="1" bestFit="1" customWidth="1"/>
    <col min="1029" max="1029" width="9.625" style="1" customWidth="1"/>
    <col min="1030" max="1030" width="10.625" style="1" customWidth="1"/>
    <col min="1031" max="1031" width="1" style="1" customWidth="1"/>
    <col min="1032" max="1032" width="1.375" style="1" customWidth="1"/>
    <col min="1033" max="1033" width="2.5" style="1" bestFit="1" customWidth="1"/>
    <col min="1034" max="1034" width="27.25" style="1" bestFit="1" customWidth="1"/>
    <col min="1035" max="1035" width="15" style="1" customWidth="1"/>
    <col min="1036" max="1036" width="30.625" style="1" customWidth="1"/>
    <col min="1037" max="1037" width="1.625" style="1" customWidth="1"/>
    <col min="1038" max="1280" width="11" style="1"/>
    <col min="1281" max="1281" width="2.625" style="1" customWidth="1"/>
    <col min="1282" max="1282" width="3.5" style="1" bestFit="1" customWidth="1"/>
    <col min="1283" max="1283" width="25" style="1" bestFit="1" customWidth="1"/>
    <col min="1284" max="1284" width="8.5" style="1" bestFit="1" customWidth="1"/>
    <col min="1285" max="1285" width="9.625" style="1" customWidth="1"/>
    <col min="1286" max="1286" width="10.625" style="1" customWidth="1"/>
    <col min="1287" max="1287" width="1" style="1" customWidth="1"/>
    <col min="1288" max="1288" width="1.375" style="1" customWidth="1"/>
    <col min="1289" max="1289" width="2.5" style="1" bestFit="1" customWidth="1"/>
    <col min="1290" max="1290" width="27.25" style="1" bestFit="1" customWidth="1"/>
    <col min="1291" max="1291" width="15" style="1" customWidth="1"/>
    <col min="1292" max="1292" width="30.625" style="1" customWidth="1"/>
    <col min="1293" max="1293" width="1.625" style="1" customWidth="1"/>
    <col min="1294" max="1536" width="11" style="1"/>
    <col min="1537" max="1537" width="2.625" style="1" customWidth="1"/>
    <col min="1538" max="1538" width="3.5" style="1" bestFit="1" customWidth="1"/>
    <col min="1539" max="1539" width="25" style="1" bestFit="1" customWidth="1"/>
    <col min="1540" max="1540" width="8.5" style="1" bestFit="1" customWidth="1"/>
    <col min="1541" max="1541" width="9.625" style="1" customWidth="1"/>
    <col min="1542" max="1542" width="10.625" style="1" customWidth="1"/>
    <col min="1543" max="1543" width="1" style="1" customWidth="1"/>
    <col min="1544" max="1544" width="1.375" style="1" customWidth="1"/>
    <col min="1545" max="1545" width="2.5" style="1" bestFit="1" customWidth="1"/>
    <col min="1546" max="1546" width="27.25" style="1" bestFit="1" customWidth="1"/>
    <col min="1547" max="1547" width="15" style="1" customWidth="1"/>
    <col min="1548" max="1548" width="30.625" style="1" customWidth="1"/>
    <col min="1549" max="1549" width="1.625" style="1" customWidth="1"/>
    <col min="1550" max="1792" width="11" style="1"/>
    <col min="1793" max="1793" width="2.625" style="1" customWidth="1"/>
    <col min="1794" max="1794" width="3.5" style="1" bestFit="1" customWidth="1"/>
    <col min="1795" max="1795" width="25" style="1" bestFit="1" customWidth="1"/>
    <col min="1796" max="1796" width="8.5" style="1" bestFit="1" customWidth="1"/>
    <col min="1797" max="1797" width="9.625" style="1" customWidth="1"/>
    <col min="1798" max="1798" width="10.625" style="1" customWidth="1"/>
    <col min="1799" max="1799" width="1" style="1" customWidth="1"/>
    <col min="1800" max="1800" width="1.375" style="1" customWidth="1"/>
    <col min="1801" max="1801" width="2.5" style="1" bestFit="1" customWidth="1"/>
    <col min="1802" max="1802" width="27.25" style="1" bestFit="1" customWidth="1"/>
    <col min="1803" max="1803" width="15" style="1" customWidth="1"/>
    <col min="1804" max="1804" width="30.625" style="1" customWidth="1"/>
    <col min="1805" max="1805" width="1.625" style="1" customWidth="1"/>
    <col min="1806" max="2048" width="11" style="1"/>
    <col min="2049" max="2049" width="2.625" style="1" customWidth="1"/>
    <col min="2050" max="2050" width="3.5" style="1" bestFit="1" customWidth="1"/>
    <col min="2051" max="2051" width="25" style="1" bestFit="1" customWidth="1"/>
    <col min="2052" max="2052" width="8.5" style="1" bestFit="1" customWidth="1"/>
    <col min="2053" max="2053" width="9.625" style="1" customWidth="1"/>
    <col min="2054" max="2054" width="10.625" style="1" customWidth="1"/>
    <col min="2055" max="2055" width="1" style="1" customWidth="1"/>
    <col min="2056" max="2056" width="1.375" style="1" customWidth="1"/>
    <col min="2057" max="2057" width="2.5" style="1" bestFit="1" customWidth="1"/>
    <col min="2058" max="2058" width="27.25" style="1" bestFit="1" customWidth="1"/>
    <col min="2059" max="2059" width="15" style="1" customWidth="1"/>
    <col min="2060" max="2060" width="30.625" style="1" customWidth="1"/>
    <col min="2061" max="2061" width="1.625" style="1" customWidth="1"/>
    <col min="2062" max="2304" width="11" style="1"/>
    <col min="2305" max="2305" width="2.625" style="1" customWidth="1"/>
    <col min="2306" max="2306" width="3.5" style="1" bestFit="1" customWidth="1"/>
    <col min="2307" max="2307" width="25" style="1" bestFit="1" customWidth="1"/>
    <col min="2308" max="2308" width="8.5" style="1" bestFit="1" customWidth="1"/>
    <col min="2309" max="2309" width="9.625" style="1" customWidth="1"/>
    <col min="2310" max="2310" width="10.625" style="1" customWidth="1"/>
    <col min="2311" max="2311" width="1" style="1" customWidth="1"/>
    <col min="2312" max="2312" width="1.375" style="1" customWidth="1"/>
    <col min="2313" max="2313" width="2.5" style="1" bestFit="1" customWidth="1"/>
    <col min="2314" max="2314" width="27.25" style="1" bestFit="1" customWidth="1"/>
    <col min="2315" max="2315" width="15" style="1" customWidth="1"/>
    <col min="2316" max="2316" width="30.625" style="1" customWidth="1"/>
    <col min="2317" max="2317" width="1.625" style="1" customWidth="1"/>
    <col min="2318" max="2560" width="11" style="1"/>
    <col min="2561" max="2561" width="2.625" style="1" customWidth="1"/>
    <col min="2562" max="2562" width="3.5" style="1" bestFit="1" customWidth="1"/>
    <col min="2563" max="2563" width="25" style="1" bestFit="1" customWidth="1"/>
    <col min="2564" max="2564" width="8.5" style="1" bestFit="1" customWidth="1"/>
    <col min="2565" max="2565" width="9.625" style="1" customWidth="1"/>
    <col min="2566" max="2566" width="10.625" style="1" customWidth="1"/>
    <col min="2567" max="2567" width="1" style="1" customWidth="1"/>
    <col min="2568" max="2568" width="1.375" style="1" customWidth="1"/>
    <col min="2569" max="2569" width="2.5" style="1" bestFit="1" customWidth="1"/>
    <col min="2570" max="2570" width="27.25" style="1" bestFit="1" customWidth="1"/>
    <col min="2571" max="2571" width="15" style="1" customWidth="1"/>
    <col min="2572" max="2572" width="30.625" style="1" customWidth="1"/>
    <col min="2573" max="2573" width="1.625" style="1" customWidth="1"/>
    <col min="2574" max="2816" width="11" style="1"/>
    <col min="2817" max="2817" width="2.625" style="1" customWidth="1"/>
    <col min="2818" max="2818" width="3.5" style="1" bestFit="1" customWidth="1"/>
    <col min="2819" max="2819" width="25" style="1" bestFit="1" customWidth="1"/>
    <col min="2820" max="2820" width="8.5" style="1" bestFit="1" customWidth="1"/>
    <col min="2821" max="2821" width="9.625" style="1" customWidth="1"/>
    <col min="2822" max="2822" width="10.625" style="1" customWidth="1"/>
    <col min="2823" max="2823" width="1" style="1" customWidth="1"/>
    <col min="2824" max="2824" width="1.375" style="1" customWidth="1"/>
    <col min="2825" max="2825" width="2.5" style="1" bestFit="1" customWidth="1"/>
    <col min="2826" max="2826" width="27.25" style="1" bestFit="1" customWidth="1"/>
    <col min="2827" max="2827" width="15" style="1" customWidth="1"/>
    <col min="2828" max="2828" width="30.625" style="1" customWidth="1"/>
    <col min="2829" max="2829" width="1.625" style="1" customWidth="1"/>
    <col min="2830" max="3072" width="11" style="1"/>
    <col min="3073" max="3073" width="2.625" style="1" customWidth="1"/>
    <col min="3074" max="3074" width="3.5" style="1" bestFit="1" customWidth="1"/>
    <col min="3075" max="3075" width="25" style="1" bestFit="1" customWidth="1"/>
    <col min="3076" max="3076" width="8.5" style="1" bestFit="1" customWidth="1"/>
    <col min="3077" max="3077" width="9.625" style="1" customWidth="1"/>
    <col min="3078" max="3078" width="10.625" style="1" customWidth="1"/>
    <col min="3079" max="3079" width="1" style="1" customWidth="1"/>
    <col min="3080" max="3080" width="1.375" style="1" customWidth="1"/>
    <col min="3081" max="3081" width="2.5" style="1" bestFit="1" customWidth="1"/>
    <col min="3082" max="3082" width="27.25" style="1" bestFit="1" customWidth="1"/>
    <col min="3083" max="3083" width="15" style="1" customWidth="1"/>
    <col min="3084" max="3084" width="30.625" style="1" customWidth="1"/>
    <col min="3085" max="3085" width="1.625" style="1" customWidth="1"/>
    <col min="3086" max="3328" width="11" style="1"/>
    <col min="3329" max="3329" width="2.625" style="1" customWidth="1"/>
    <col min="3330" max="3330" width="3.5" style="1" bestFit="1" customWidth="1"/>
    <col min="3331" max="3331" width="25" style="1" bestFit="1" customWidth="1"/>
    <col min="3332" max="3332" width="8.5" style="1" bestFit="1" customWidth="1"/>
    <col min="3333" max="3333" width="9.625" style="1" customWidth="1"/>
    <col min="3334" max="3334" width="10.625" style="1" customWidth="1"/>
    <col min="3335" max="3335" width="1" style="1" customWidth="1"/>
    <col min="3336" max="3336" width="1.375" style="1" customWidth="1"/>
    <col min="3337" max="3337" width="2.5" style="1" bestFit="1" customWidth="1"/>
    <col min="3338" max="3338" width="27.25" style="1" bestFit="1" customWidth="1"/>
    <col min="3339" max="3339" width="15" style="1" customWidth="1"/>
    <col min="3340" max="3340" width="30.625" style="1" customWidth="1"/>
    <col min="3341" max="3341" width="1.625" style="1" customWidth="1"/>
    <col min="3342" max="3584" width="11" style="1"/>
    <col min="3585" max="3585" width="2.625" style="1" customWidth="1"/>
    <col min="3586" max="3586" width="3.5" style="1" bestFit="1" customWidth="1"/>
    <col min="3587" max="3587" width="25" style="1" bestFit="1" customWidth="1"/>
    <col min="3588" max="3588" width="8.5" style="1" bestFit="1" customWidth="1"/>
    <col min="3589" max="3589" width="9.625" style="1" customWidth="1"/>
    <col min="3590" max="3590" width="10.625" style="1" customWidth="1"/>
    <col min="3591" max="3591" width="1" style="1" customWidth="1"/>
    <col min="3592" max="3592" width="1.375" style="1" customWidth="1"/>
    <col min="3593" max="3593" width="2.5" style="1" bestFit="1" customWidth="1"/>
    <col min="3594" max="3594" width="27.25" style="1" bestFit="1" customWidth="1"/>
    <col min="3595" max="3595" width="15" style="1" customWidth="1"/>
    <col min="3596" max="3596" width="30.625" style="1" customWidth="1"/>
    <col min="3597" max="3597" width="1.625" style="1" customWidth="1"/>
    <col min="3598" max="3840" width="11" style="1"/>
    <col min="3841" max="3841" width="2.625" style="1" customWidth="1"/>
    <col min="3842" max="3842" width="3.5" style="1" bestFit="1" customWidth="1"/>
    <col min="3843" max="3843" width="25" style="1" bestFit="1" customWidth="1"/>
    <col min="3844" max="3844" width="8.5" style="1" bestFit="1" customWidth="1"/>
    <col min="3845" max="3845" width="9.625" style="1" customWidth="1"/>
    <col min="3846" max="3846" width="10.625" style="1" customWidth="1"/>
    <col min="3847" max="3847" width="1" style="1" customWidth="1"/>
    <col min="3848" max="3848" width="1.375" style="1" customWidth="1"/>
    <col min="3849" max="3849" width="2.5" style="1" bestFit="1" customWidth="1"/>
    <col min="3850" max="3850" width="27.25" style="1" bestFit="1" customWidth="1"/>
    <col min="3851" max="3851" width="15" style="1" customWidth="1"/>
    <col min="3852" max="3852" width="30.625" style="1" customWidth="1"/>
    <col min="3853" max="3853" width="1.625" style="1" customWidth="1"/>
    <col min="3854" max="4096" width="11" style="1"/>
    <col min="4097" max="4097" width="2.625" style="1" customWidth="1"/>
    <col min="4098" max="4098" width="3.5" style="1" bestFit="1" customWidth="1"/>
    <col min="4099" max="4099" width="25" style="1" bestFit="1" customWidth="1"/>
    <col min="4100" max="4100" width="8.5" style="1" bestFit="1" customWidth="1"/>
    <col min="4101" max="4101" width="9.625" style="1" customWidth="1"/>
    <col min="4102" max="4102" width="10.625" style="1" customWidth="1"/>
    <col min="4103" max="4103" width="1" style="1" customWidth="1"/>
    <col min="4104" max="4104" width="1.375" style="1" customWidth="1"/>
    <col min="4105" max="4105" width="2.5" style="1" bestFit="1" customWidth="1"/>
    <col min="4106" max="4106" width="27.25" style="1" bestFit="1" customWidth="1"/>
    <col min="4107" max="4107" width="15" style="1" customWidth="1"/>
    <col min="4108" max="4108" width="30.625" style="1" customWidth="1"/>
    <col min="4109" max="4109" width="1.625" style="1" customWidth="1"/>
    <col min="4110" max="4352" width="11" style="1"/>
    <col min="4353" max="4353" width="2.625" style="1" customWidth="1"/>
    <col min="4354" max="4354" width="3.5" style="1" bestFit="1" customWidth="1"/>
    <col min="4355" max="4355" width="25" style="1" bestFit="1" customWidth="1"/>
    <col min="4356" max="4356" width="8.5" style="1" bestFit="1" customWidth="1"/>
    <col min="4357" max="4357" width="9.625" style="1" customWidth="1"/>
    <col min="4358" max="4358" width="10.625" style="1" customWidth="1"/>
    <col min="4359" max="4359" width="1" style="1" customWidth="1"/>
    <col min="4360" max="4360" width="1.375" style="1" customWidth="1"/>
    <col min="4361" max="4361" width="2.5" style="1" bestFit="1" customWidth="1"/>
    <col min="4362" max="4362" width="27.25" style="1" bestFit="1" customWidth="1"/>
    <col min="4363" max="4363" width="15" style="1" customWidth="1"/>
    <col min="4364" max="4364" width="30.625" style="1" customWidth="1"/>
    <col min="4365" max="4365" width="1.625" style="1" customWidth="1"/>
    <col min="4366" max="4608" width="11" style="1"/>
    <col min="4609" max="4609" width="2.625" style="1" customWidth="1"/>
    <col min="4610" max="4610" width="3.5" style="1" bestFit="1" customWidth="1"/>
    <col min="4611" max="4611" width="25" style="1" bestFit="1" customWidth="1"/>
    <col min="4612" max="4612" width="8.5" style="1" bestFit="1" customWidth="1"/>
    <col min="4613" max="4613" width="9.625" style="1" customWidth="1"/>
    <col min="4614" max="4614" width="10.625" style="1" customWidth="1"/>
    <col min="4615" max="4615" width="1" style="1" customWidth="1"/>
    <col min="4616" max="4616" width="1.375" style="1" customWidth="1"/>
    <col min="4617" max="4617" width="2.5" style="1" bestFit="1" customWidth="1"/>
    <col min="4618" max="4618" width="27.25" style="1" bestFit="1" customWidth="1"/>
    <col min="4619" max="4619" width="15" style="1" customWidth="1"/>
    <col min="4620" max="4620" width="30.625" style="1" customWidth="1"/>
    <col min="4621" max="4621" width="1.625" style="1" customWidth="1"/>
    <col min="4622" max="4864" width="11" style="1"/>
    <col min="4865" max="4865" width="2.625" style="1" customWidth="1"/>
    <col min="4866" max="4866" width="3.5" style="1" bestFit="1" customWidth="1"/>
    <col min="4867" max="4867" width="25" style="1" bestFit="1" customWidth="1"/>
    <col min="4868" max="4868" width="8.5" style="1" bestFit="1" customWidth="1"/>
    <col min="4869" max="4869" width="9.625" style="1" customWidth="1"/>
    <col min="4870" max="4870" width="10.625" style="1" customWidth="1"/>
    <col min="4871" max="4871" width="1" style="1" customWidth="1"/>
    <col min="4872" max="4872" width="1.375" style="1" customWidth="1"/>
    <col min="4873" max="4873" width="2.5" style="1" bestFit="1" customWidth="1"/>
    <col min="4874" max="4874" width="27.25" style="1" bestFit="1" customWidth="1"/>
    <col min="4875" max="4875" width="15" style="1" customWidth="1"/>
    <col min="4876" max="4876" width="30.625" style="1" customWidth="1"/>
    <col min="4877" max="4877" width="1.625" style="1" customWidth="1"/>
    <col min="4878" max="5120" width="11" style="1"/>
    <col min="5121" max="5121" width="2.625" style="1" customWidth="1"/>
    <col min="5122" max="5122" width="3.5" style="1" bestFit="1" customWidth="1"/>
    <col min="5123" max="5123" width="25" style="1" bestFit="1" customWidth="1"/>
    <col min="5124" max="5124" width="8.5" style="1" bestFit="1" customWidth="1"/>
    <col min="5125" max="5125" width="9.625" style="1" customWidth="1"/>
    <col min="5126" max="5126" width="10.625" style="1" customWidth="1"/>
    <col min="5127" max="5127" width="1" style="1" customWidth="1"/>
    <col min="5128" max="5128" width="1.375" style="1" customWidth="1"/>
    <col min="5129" max="5129" width="2.5" style="1" bestFit="1" customWidth="1"/>
    <col min="5130" max="5130" width="27.25" style="1" bestFit="1" customWidth="1"/>
    <col min="5131" max="5131" width="15" style="1" customWidth="1"/>
    <col min="5132" max="5132" width="30.625" style="1" customWidth="1"/>
    <col min="5133" max="5133" width="1.625" style="1" customWidth="1"/>
    <col min="5134" max="5376" width="11" style="1"/>
    <col min="5377" max="5377" width="2.625" style="1" customWidth="1"/>
    <col min="5378" max="5378" width="3.5" style="1" bestFit="1" customWidth="1"/>
    <col min="5379" max="5379" width="25" style="1" bestFit="1" customWidth="1"/>
    <col min="5380" max="5380" width="8.5" style="1" bestFit="1" customWidth="1"/>
    <col min="5381" max="5381" width="9.625" style="1" customWidth="1"/>
    <col min="5382" max="5382" width="10.625" style="1" customWidth="1"/>
    <col min="5383" max="5383" width="1" style="1" customWidth="1"/>
    <col min="5384" max="5384" width="1.375" style="1" customWidth="1"/>
    <col min="5385" max="5385" width="2.5" style="1" bestFit="1" customWidth="1"/>
    <col min="5386" max="5386" width="27.25" style="1" bestFit="1" customWidth="1"/>
    <col min="5387" max="5387" width="15" style="1" customWidth="1"/>
    <col min="5388" max="5388" width="30.625" style="1" customWidth="1"/>
    <col min="5389" max="5389" width="1.625" style="1" customWidth="1"/>
    <col min="5390" max="5632" width="11" style="1"/>
    <col min="5633" max="5633" width="2.625" style="1" customWidth="1"/>
    <col min="5634" max="5634" width="3.5" style="1" bestFit="1" customWidth="1"/>
    <col min="5635" max="5635" width="25" style="1" bestFit="1" customWidth="1"/>
    <col min="5636" max="5636" width="8.5" style="1" bestFit="1" customWidth="1"/>
    <col min="5637" max="5637" width="9.625" style="1" customWidth="1"/>
    <col min="5638" max="5638" width="10.625" style="1" customWidth="1"/>
    <col min="5639" max="5639" width="1" style="1" customWidth="1"/>
    <col min="5640" max="5640" width="1.375" style="1" customWidth="1"/>
    <col min="5641" max="5641" width="2.5" style="1" bestFit="1" customWidth="1"/>
    <col min="5642" max="5642" width="27.25" style="1" bestFit="1" customWidth="1"/>
    <col min="5643" max="5643" width="15" style="1" customWidth="1"/>
    <col min="5644" max="5644" width="30.625" style="1" customWidth="1"/>
    <col min="5645" max="5645" width="1.625" style="1" customWidth="1"/>
    <col min="5646" max="5888" width="11" style="1"/>
    <col min="5889" max="5889" width="2.625" style="1" customWidth="1"/>
    <col min="5890" max="5890" width="3.5" style="1" bestFit="1" customWidth="1"/>
    <col min="5891" max="5891" width="25" style="1" bestFit="1" customWidth="1"/>
    <col min="5892" max="5892" width="8.5" style="1" bestFit="1" customWidth="1"/>
    <col min="5893" max="5893" width="9.625" style="1" customWidth="1"/>
    <col min="5894" max="5894" width="10.625" style="1" customWidth="1"/>
    <col min="5895" max="5895" width="1" style="1" customWidth="1"/>
    <col min="5896" max="5896" width="1.375" style="1" customWidth="1"/>
    <col min="5897" max="5897" width="2.5" style="1" bestFit="1" customWidth="1"/>
    <col min="5898" max="5898" width="27.25" style="1" bestFit="1" customWidth="1"/>
    <col min="5899" max="5899" width="15" style="1" customWidth="1"/>
    <col min="5900" max="5900" width="30.625" style="1" customWidth="1"/>
    <col min="5901" max="5901" width="1.625" style="1" customWidth="1"/>
    <col min="5902" max="6144" width="11" style="1"/>
    <col min="6145" max="6145" width="2.625" style="1" customWidth="1"/>
    <col min="6146" max="6146" width="3.5" style="1" bestFit="1" customWidth="1"/>
    <col min="6147" max="6147" width="25" style="1" bestFit="1" customWidth="1"/>
    <col min="6148" max="6148" width="8.5" style="1" bestFit="1" customWidth="1"/>
    <col min="6149" max="6149" width="9.625" style="1" customWidth="1"/>
    <col min="6150" max="6150" width="10.625" style="1" customWidth="1"/>
    <col min="6151" max="6151" width="1" style="1" customWidth="1"/>
    <col min="6152" max="6152" width="1.375" style="1" customWidth="1"/>
    <col min="6153" max="6153" width="2.5" style="1" bestFit="1" customWidth="1"/>
    <col min="6154" max="6154" width="27.25" style="1" bestFit="1" customWidth="1"/>
    <col min="6155" max="6155" width="15" style="1" customWidth="1"/>
    <col min="6156" max="6156" width="30.625" style="1" customWidth="1"/>
    <col min="6157" max="6157" width="1.625" style="1" customWidth="1"/>
    <col min="6158" max="6400" width="11" style="1"/>
    <col min="6401" max="6401" width="2.625" style="1" customWidth="1"/>
    <col min="6402" max="6402" width="3.5" style="1" bestFit="1" customWidth="1"/>
    <col min="6403" max="6403" width="25" style="1" bestFit="1" customWidth="1"/>
    <col min="6404" max="6404" width="8.5" style="1" bestFit="1" customWidth="1"/>
    <col min="6405" max="6405" width="9.625" style="1" customWidth="1"/>
    <col min="6406" max="6406" width="10.625" style="1" customWidth="1"/>
    <col min="6407" max="6407" width="1" style="1" customWidth="1"/>
    <col min="6408" max="6408" width="1.375" style="1" customWidth="1"/>
    <col min="6409" max="6409" width="2.5" style="1" bestFit="1" customWidth="1"/>
    <col min="6410" max="6410" width="27.25" style="1" bestFit="1" customWidth="1"/>
    <col min="6411" max="6411" width="15" style="1" customWidth="1"/>
    <col min="6412" max="6412" width="30.625" style="1" customWidth="1"/>
    <col min="6413" max="6413" width="1.625" style="1" customWidth="1"/>
    <col min="6414" max="6656" width="11" style="1"/>
    <col min="6657" max="6657" width="2.625" style="1" customWidth="1"/>
    <col min="6658" max="6658" width="3.5" style="1" bestFit="1" customWidth="1"/>
    <col min="6659" max="6659" width="25" style="1" bestFit="1" customWidth="1"/>
    <col min="6660" max="6660" width="8.5" style="1" bestFit="1" customWidth="1"/>
    <col min="6661" max="6661" width="9.625" style="1" customWidth="1"/>
    <col min="6662" max="6662" width="10.625" style="1" customWidth="1"/>
    <col min="6663" max="6663" width="1" style="1" customWidth="1"/>
    <col min="6664" max="6664" width="1.375" style="1" customWidth="1"/>
    <col min="6665" max="6665" width="2.5" style="1" bestFit="1" customWidth="1"/>
    <col min="6666" max="6666" width="27.25" style="1" bestFit="1" customWidth="1"/>
    <col min="6667" max="6667" width="15" style="1" customWidth="1"/>
    <col min="6668" max="6668" width="30.625" style="1" customWidth="1"/>
    <col min="6669" max="6669" width="1.625" style="1" customWidth="1"/>
    <col min="6670" max="6912" width="11" style="1"/>
    <col min="6913" max="6913" width="2.625" style="1" customWidth="1"/>
    <col min="6914" max="6914" width="3.5" style="1" bestFit="1" customWidth="1"/>
    <col min="6915" max="6915" width="25" style="1" bestFit="1" customWidth="1"/>
    <col min="6916" max="6916" width="8.5" style="1" bestFit="1" customWidth="1"/>
    <col min="6917" max="6917" width="9.625" style="1" customWidth="1"/>
    <col min="6918" max="6918" width="10.625" style="1" customWidth="1"/>
    <col min="6919" max="6919" width="1" style="1" customWidth="1"/>
    <col min="6920" max="6920" width="1.375" style="1" customWidth="1"/>
    <col min="6921" max="6921" width="2.5" style="1" bestFit="1" customWidth="1"/>
    <col min="6922" max="6922" width="27.25" style="1" bestFit="1" customWidth="1"/>
    <col min="6923" max="6923" width="15" style="1" customWidth="1"/>
    <col min="6924" max="6924" width="30.625" style="1" customWidth="1"/>
    <col min="6925" max="6925" width="1.625" style="1" customWidth="1"/>
    <col min="6926" max="7168" width="11" style="1"/>
    <col min="7169" max="7169" width="2.625" style="1" customWidth="1"/>
    <col min="7170" max="7170" width="3.5" style="1" bestFit="1" customWidth="1"/>
    <col min="7171" max="7171" width="25" style="1" bestFit="1" customWidth="1"/>
    <col min="7172" max="7172" width="8.5" style="1" bestFit="1" customWidth="1"/>
    <col min="7173" max="7173" width="9.625" style="1" customWidth="1"/>
    <col min="7174" max="7174" width="10.625" style="1" customWidth="1"/>
    <col min="7175" max="7175" width="1" style="1" customWidth="1"/>
    <col min="7176" max="7176" width="1.375" style="1" customWidth="1"/>
    <col min="7177" max="7177" width="2.5" style="1" bestFit="1" customWidth="1"/>
    <col min="7178" max="7178" width="27.25" style="1" bestFit="1" customWidth="1"/>
    <col min="7179" max="7179" width="15" style="1" customWidth="1"/>
    <col min="7180" max="7180" width="30.625" style="1" customWidth="1"/>
    <col min="7181" max="7181" width="1.625" style="1" customWidth="1"/>
    <col min="7182" max="7424" width="11" style="1"/>
    <col min="7425" max="7425" width="2.625" style="1" customWidth="1"/>
    <col min="7426" max="7426" width="3.5" style="1" bestFit="1" customWidth="1"/>
    <col min="7427" max="7427" width="25" style="1" bestFit="1" customWidth="1"/>
    <col min="7428" max="7428" width="8.5" style="1" bestFit="1" customWidth="1"/>
    <col min="7429" max="7429" width="9.625" style="1" customWidth="1"/>
    <col min="7430" max="7430" width="10.625" style="1" customWidth="1"/>
    <col min="7431" max="7431" width="1" style="1" customWidth="1"/>
    <col min="7432" max="7432" width="1.375" style="1" customWidth="1"/>
    <col min="7433" max="7433" width="2.5" style="1" bestFit="1" customWidth="1"/>
    <col min="7434" max="7434" width="27.25" style="1" bestFit="1" customWidth="1"/>
    <col min="7435" max="7435" width="15" style="1" customWidth="1"/>
    <col min="7436" max="7436" width="30.625" style="1" customWidth="1"/>
    <col min="7437" max="7437" width="1.625" style="1" customWidth="1"/>
    <col min="7438" max="7680" width="11" style="1"/>
    <col min="7681" max="7681" width="2.625" style="1" customWidth="1"/>
    <col min="7682" max="7682" width="3.5" style="1" bestFit="1" customWidth="1"/>
    <col min="7683" max="7683" width="25" style="1" bestFit="1" customWidth="1"/>
    <col min="7684" max="7684" width="8.5" style="1" bestFit="1" customWidth="1"/>
    <col min="7685" max="7685" width="9.625" style="1" customWidth="1"/>
    <col min="7686" max="7686" width="10.625" style="1" customWidth="1"/>
    <col min="7687" max="7687" width="1" style="1" customWidth="1"/>
    <col min="7688" max="7688" width="1.375" style="1" customWidth="1"/>
    <col min="7689" max="7689" width="2.5" style="1" bestFit="1" customWidth="1"/>
    <col min="7690" max="7690" width="27.25" style="1" bestFit="1" customWidth="1"/>
    <col min="7691" max="7691" width="15" style="1" customWidth="1"/>
    <col min="7692" max="7692" width="30.625" style="1" customWidth="1"/>
    <col min="7693" max="7693" width="1.625" style="1" customWidth="1"/>
    <col min="7694" max="7936" width="11" style="1"/>
    <col min="7937" max="7937" width="2.625" style="1" customWidth="1"/>
    <col min="7938" max="7938" width="3.5" style="1" bestFit="1" customWidth="1"/>
    <col min="7939" max="7939" width="25" style="1" bestFit="1" customWidth="1"/>
    <col min="7940" max="7940" width="8.5" style="1" bestFit="1" customWidth="1"/>
    <col min="7941" max="7941" width="9.625" style="1" customWidth="1"/>
    <col min="7942" max="7942" width="10.625" style="1" customWidth="1"/>
    <col min="7943" max="7943" width="1" style="1" customWidth="1"/>
    <col min="7944" max="7944" width="1.375" style="1" customWidth="1"/>
    <col min="7945" max="7945" width="2.5" style="1" bestFit="1" customWidth="1"/>
    <col min="7946" max="7946" width="27.25" style="1" bestFit="1" customWidth="1"/>
    <col min="7947" max="7947" width="15" style="1" customWidth="1"/>
    <col min="7948" max="7948" width="30.625" style="1" customWidth="1"/>
    <col min="7949" max="7949" width="1.625" style="1" customWidth="1"/>
    <col min="7950" max="8192" width="11" style="1"/>
    <col min="8193" max="8193" width="2.625" style="1" customWidth="1"/>
    <col min="8194" max="8194" width="3.5" style="1" bestFit="1" customWidth="1"/>
    <col min="8195" max="8195" width="25" style="1" bestFit="1" customWidth="1"/>
    <col min="8196" max="8196" width="8.5" style="1" bestFit="1" customWidth="1"/>
    <col min="8197" max="8197" width="9.625" style="1" customWidth="1"/>
    <col min="8198" max="8198" width="10.625" style="1" customWidth="1"/>
    <col min="8199" max="8199" width="1" style="1" customWidth="1"/>
    <col min="8200" max="8200" width="1.375" style="1" customWidth="1"/>
    <col min="8201" max="8201" width="2.5" style="1" bestFit="1" customWidth="1"/>
    <col min="8202" max="8202" width="27.25" style="1" bestFit="1" customWidth="1"/>
    <col min="8203" max="8203" width="15" style="1" customWidth="1"/>
    <col min="8204" max="8204" width="30.625" style="1" customWidth="1"/>
    <col min="8205" max="8205" width="1.625" style="1" customWidth="1"/>
    <col min="8206" max="8448" width="11" style="1"/>
    <col min="8449" max="8449" width="2.625" style="1" customWidth="1"/>
    <col min="8450" max="8450" width="3.5" style="1" bestFit="1" customWidth="1"/>
    <col min="8451" max="8451" width="25" style="1" bestFit="1" customWidth="1"/>
    <col min="8452" max="8452" width="8.5" style="1" bestFit="1" customWidth="1"/>
    <col min="8453" max="8453" width="9.625" style="1" customWidth="1"/>
    <col min="8454" max="8454" width="10.625" style="1" customWidth="1"/>
    <col min="8455" max="8455" width="1" style="1" customWidth="1"/>
    <col min="8456" max="8456" width="1.375" style="1" customWidth="1"/>
    <col min="8457" max="8457" width="2.5" style="1" bestFit="1" customWidth="1"/>
    <col min="8458" max="8458" width="27.25" style="1" bestFit="1" customWidth="1"/>
    <col min="8459" max="8459" width="15" style="1" customWidth="1"/>
    <col min="8460" max="8460" width="30.625" style="1" customWidth="1"/>
    <col min="8461" max="8461" width="1.625" style="1" customWidth="1"/>
    <col min="8462" max="8704" width="11" style="1"/>
    <col min="8705" max="8705" width="2.625" style="1" customWidth="1"/>
    <col min="8706" max="8706" width="3.5" style="1" bestFit="1" customWidth="1"/>
    <col min="8707" max="8707" width="25" style="1" bestFit="1" customWidth="1"/>
    <col min="8708" max="8708" width="8.5" style="1" bestFit="1" customWidth="1"/>
    <col min="8709" max="8709" width="9.625" style="1" customWidth="1"/>
    <col min="8710" max="8710" width="10.625" style="1" customWidth="1"/>
    <col min="8711" max="8711" width="1" style="1" customWidth="1"/>
    <col min="8712" max="8712" width="1.375" style="1" customWidth="1"/>
    <col min="8713" max="8713" width="2.5" style="1" bestFit="1" customWidth="1"/>
    <col min="8714" max="8714" width="27.25" style="1" bestFit="1" customWidth="1"/>
    <col min="8715" max="8715" width="15" style="1" customWidth="1"/>
    <col min="8716" max="8716" width="30.625" style="1" customWidth="1"/>
    <col min="8717" max="8717" width="1.625" style="1" customWidth="1"/>
    <col min="8718" max="8960" width="11" style="1"/>
    <col min="8961" max="8961" width="2.625" style="1" customWidth="1"/>
    <col min="8962" max="8962" width="3.5" style="1" bestFit="1" customWidth="1"/>
    <col min="8963" max="8963" width="25" style="1" bestFit="1" customWidth="1"/>
    <col min="8964" max="8964" width="8.5" style="1" bestFit="1" customWidth="1"/>
    <col min="8965" max="8965" width="9.625" style="1" customWidth="1"/>
    <col min="8966" max="8966" width="10.625" style="1" customWidth="1"/>
    <col min="8967" max="8967" width="1" style="1" customWidth="1"/>
    <col min="8968" max="8968" width="1.375" style="1" customWidth="1"/>
    <col min="8969" max="8969" width="2.5" style="1" bestFit="1" customWidth="1"/>
    <col min="8970" max="8970" width="27.25" style="1" bestFit="1" customWidth="1"/>
    <col min="8971" max="8971" width="15" style="1" customWidth="1"/>
    <col min="8972" max="8972" width="30.625" style="1" customWidth="1"/>
    <col min="8973" max="8973" width="1.625" style="1" customWidth="1"/>
    <col min="8974" max="9216" width="11" style="1"/>
    <col min="9217" max="9217" width="2.625" style="1" customWidth="1"/>
    <col min="9218" max="9218" width="3.5" style="1" bestFit="1" customWidth="1"/>
    <col min="9219" max="9219" width="25" style="1" bestFit="1" customWidth="1"/>
    <col min="9220" max="9220" width="8.5" style="1" bestFit="1" customWidth="1"/>
    <col min="9221" max="9221" width="9.625" style="1" customWidth="1"/>
    <col min="9222" max="9222" width="10.625" style="1" customWidth="1"/>
    <col min="9223" max="9223" width="1" style="1" customWidth="1"/>
    <col min="9224" max="9224" width="1.375" style="1" customWidth="1"/>
    <col min="9225" max="9225" width="2.5" style="1" bestFit="1" customWidth="1"/>
    <col min="9226" max="9226" width="27.25" style="1" bestFit="1" customWidth="1"/>
    <col min="9227" max="9227" width="15" style="1" customWidth="1"/>
    <col min="9228" max="9228" width="30.625" style="1" customWidth="1"/>
    <col min="9229" max="9229" width="1.625" style="1" customWidth="1"/>
    <col min="9230" max="9472" width="11" style="1"/>
    <col min="9473" max="9473" width="2.625" style="1" customWidth="1"/>
    <col min="9474" max="9474" width="3.5" style="1" bestFit="1" customWidth="1"/>
    <col min="9475" max="9475" width="25" style="1" bestFit="1" customWidth="1"/>
    <col min="9476" max="9476" width="8.5" style="1" bestFit="1" customWidth="1"/>
    <col min="9477" max="9477" width="9.625" style="1" customWidth="1"/>
    <col min="9478" max="9478" width="10.625" style="1" customWidth="1"/>
    <col min="9479" max="9479" width="1" style="1" customWidth="1"/>
    <col min="9480" max="9480" width="1.375" style="1" customWidth="1"/>
    <col min="9481" max="9481" width="2.5" style="1" bestFit="1" customWidth="1"/>
    <col min="9482" max="9482" width="27.25" style="1" bestFit="1" customWidth="1"/>
    <col min="9483" max="9483" width="15" style="1" customWidth="1"/>
    <col min="9484" max="9484" width="30.625" style="1" customWidth="1"/>
    <col min="9485" max="9485" width="1.625" style="1" customWidth="1"/>
    <col min="9486" max="9728" width="11" style="1"/>
    <col min="9729" max="9729" width="2.625" style="1" customWidth="1"/>
    <col min="9730" max="9730" width="3.5" style="1" bestFit="1" customWidth="1"/>
    <col min="9731" max="9731" width="25" style="1" bestFit="1" customWidth="1"/>
    <col min="9732" max="9732" width="8.5" style="1" bestFit="1" customWidth="1"/>
    <col min="9733" max="9733" width="9.625" style="1" customWidth="1"/>
    <col min="9734" max="9734" width="10.625" style="1" customWidth="1"/>
    <col min="9735" max="9735" width="1" style="1" customWidth="1"/>
    <col min="9736" max="9736" width="1.375" style="1" customWidth="1"/>
    <col min="9737" max="9737" width="2.5" style="1" bestFit="1" customWidth="1"/>
    <col min="9738" max="9738" width="27.25" style="1" bestFit="1" customWidth="1"/>
    <col min="9739" max="9739" width="15" style="1" customWidth="1"/>
    <col min="9740" max="9740" width="30.625" style="1" customWidth="1"/>
    <col min="9741" max="9741" width="1.625" style="1" customWidth="1"/>
    <col min="9742" max="9984" width="11" style="1"/>
    <col min="9985" max="9985" width="2.625" style="1" customWidth="1"/>
    <col min="9986" max="9986" width="3.5" style="1" bestFit="1" customWidth="1"/>
    <col min="9987" max="9987" width="25" style="1" bestFit="1" customWidth="1"/>
    <col min="9988" max="9988" width="8.5" style="1" bestFit="1" customWidth="1"/>
    <col min="9989" max="9989" width="9.625" style="1" customWidth="1"/>
    <col min="9990" max="9990" width="10.625" style="1" customWidth="1"/>
    <col min="9991" max="9991" width="1" style="1" customWidth="1"/>
    <col min="9992" max="9992" width="1.375" style="1" customWidth="1"/>
    <col min="9993" max="9993" width="2.5" style="1" bestFit="1" customWidth="1"/>
    <col min="9994" max="9994" width="27.25" style="1" bestFit="1" customWidth="1"/>
    <col min="9995" max="9995" width="15" style="1" customWidth="1"/>
    <col min="9996" max="9996" width="30.625" style="1" customWidth="1"/>
    <col min="9997" max="9997" width="1.625" style="1" customWidth="1"/>
    <col min="9998" max="10240" width="11" style="1"/>
    <col min="10241" max="10241" width="2.625" style="1" customWidth="1"/>
    <col min="10242" max="10242" width="3.5" style="1" bestFit="1" customWidth="1"/>
    <col min="10243" max="10243" width="25" style="1" bestFit="1" customWidth="1"/>
    <col min="10244" max="10244" width="8.5" style="1" bestFit="1" customWidth="1"/>
    <col min="10245" max="10245" width="9.625" style="1" customWidth="1"/>
    <col min="10246" max="10246" width="10.625" style="1" customWidth="1"/>
    <col min="10247" max="10247" width="1" style="1" customWidth="1"/>
    <col min="10248" max="10248" width="1.375" style="1" customWidth="1"/>
    <col min="10249" max="10249" width="2.5" style="1" bestFit="1" customWidth="1"/>
    <col min="10250" max="10250" width="27.25" style="1" bestFit="1" customWidth="1"/>
    <col min="10251" max="10251" width="15" style="1" customWidth="1"/>
    <col min="10252" max="10252" width="30.625" style="1" customWidth="1"/>
    <col min="10253" max="10253" width="1.625" style="1" customWidth="1"/>
    <col min="10254" max="10496" width="11" style="1"/>
    <col min="10497" max="10497" width="2.625" style="1" customWidth="1"/>
    <col min="10498" max="10498" width="3.5" style="1" bestFit="1" customWidth="1"/>
    <col min="10499" max="10499" width="25" style="1" bestFit="1" customWidth="1"/>
    <col min="10500" max="10500" width="8.5" style="1" bestFit="1" customWidth="1"/>
    <col min="10501" max="10501" width="9.625" style="1" customWidth="1"/>
    <col min="10502" max="10502" width="10.625" style="1" customWidth="1"/>
    <col min="10503" max="10503" width="1" style="1" customWidth="1"/>
    <col min="10504" max="10504" width="1.375" style="1" customWidth="1"/>
    <col min="10505" max="10505" width="2.5" style="1" bestFit="1" customWidth="1"/>
    <col min="10506" max="10506" width="27.25" style="1" bestFit="1" customWidth="1"/>
    <col min="10507" max="10507" width="15" style="1" customWidth="1"/>
    <col min="10508" max="10508" width="30.625" style="1" customWidth="1"/>
    <col min="10509" max="10509" width="1.625" style="1" customWidth="1"/>
    <col min="10510" max="10752" width="11" style="1"/>
    <col min="10753" max="10753" width="2.625" style="1" customWidth="1"/>
    <col min="10754" max="10754" width="3.5" style="1" bestFit="1" customWidth="1"/>
    <col min="10755" max="10755" width="25" style="1" bestFit="1" customWidth="1"/>
    <col min="10756" max="10756" width="8.5" style="1" bestFit="1" customWidth="1"/>
    <col min="10757" max="10757" width="9.625" style="1" customWidth="1"/>
    <col min="10758" max="10758" width="10.625" style="1" customWidth="1"/>
    <col min="10759" max="10759" width="1" style="1" customWidth="1"/>
    <col min="10760" max="10760" width="1.375" style="1" customWidth="1"/>
    <col min="10761" max="10761" width="2.5" style="1" bestFit="1" customWidth="1"/>
    <col min="10762" max="10762" width="27.25" style="1" bestFit="1" customWidth="1"/>
    <col min="10763" max="10763" width="15" style="1" customWidth="1"/>
    <col min="10764" max="10764" width="30.625" style="1" customWidth="1"/>
    <col min="10765" max="10765" width="1.625" style="1" customWidth="1"/>
    <col min="10766" max="11008" width="11" style="1"/>
    <col min="11009" max="11009" width="2.625" style="1" customWidth="1"/>
    <col min="11010" max="11010" width="3.5" style="1" bestFit="1" customWidth="1"/>
    <col min="11011" max="11011" width="25" style="1" bestFit="1" customWidth="1"/>
    <col min="11012" max="11012" width="8.5" style="1" bestFit="1" customWidth="1"/>
    <col min="11013" max="11013" width="9.625" style="1" customWidth="1"/>
    <col min="11014" max="11014" width="10.625" style="1" customWidth="1"/>
    <col min="11015" max="11015" width="1" style="1" customWidth="1"/>
    <col min="11016" max="11016" width="1.375" style="1" customWidth="1"/>
    <col min="11017" max="11017" width="2.5" style="1" bestFit="1" customWidth="1"/>
    <col min="11018" max="11018" width="27.25" style="1" bestFit="1" customWidth="1"/>
    <col min="11019" max="11019" width="15" style="1" customWidth="1"/>
    <col min="11020" max="11020" width="30.625" style="1" customWidth="1"/>
    <col min="11021" max="11021" width="1.625" style="1" customWidth="1"/>
    <col min="11022" max="11264" width="11" style="1"/>
    <col min="11265" max="11265" width="2.625" style="1" customWidth="1"/>
    <col min="11266" max="11266" width="3.5" style="1" bestFit="1" customWidth="1"/>
    <col min="11267" max="11267" width="25" style="1" bestFit="1" customWidth="1"/>
    <col min="11268" max="11268" width="8.5" style="1" bestFit="1" customWidth="1"/>
    <col min="11269" max="11269" width="9.625" style="1" customWidth="1"/>
    <col min="11270" max="11270" width="10.625" style="1" customWidth="1"/>
    <col min="11271" max="11271" width="1" style="1" customWidth="1"/>
    <col min="11272" max="11272" width="1.375" style="1" customWidth="1"/>
    <col min="11273" max="11273" width="2.5" style="1" bestFit="1" customWidth="1"/>
    <col min="11274" max="11274" width="27.25" style="1" bestFit="1" customWidth="1"/>
    <col min="11275" max="11275" width="15" style="1" customWidth="1"/>
    <col min="11276" max="11276" width="30.625" style="1" customWidth="1"/>
    <col min="11277" max="11277" width="1.625" style="1" customWidth="1"/>
    <col min="11278" max="11520" width="11" style="1"/>
    <col min="11521" max="11521" width="2.625" style="1" customWidth="1"/>
    <col min="11522" max="11522" width="3.5" style="1" bestFit="1" customWidth="1"/>
    <col min="11523" max="11523" width="25" style="1" bestFit="1" customWidth="1"/>
    <col min="11524" max="11524" width="8.5" style="1" bestFit="1" customWidth="1"/>
    <col min="11525" max="11525" width="9.625" style="1" customWidth="1"/>
    <col min="11526" max="11526" width="10.625" style="1" customWidth="1"/>
    <col min="11527" max="11527" width="1" style="1" customWidth="1"/>
    <col min="11528" max="11528" width="1.375" style="1" customWidth="1"/>
    <col min="11529" max="11529" width="2.5" style="1" bestFit="1" customWidth="1"/>
    <col min="11530" max="11530" width="27.25" style="1" bestFit="1" customWidth="1"/>
    <col min="11531" max="11531" width="15" style="1" customWidth="1"/>
    <col min="11532" max="11532" width="30.625" style="1" customWidth="1"/>
    <col min="11533" max="11533" width="1.625" style="1" customWidth="1"/>
    <col min="11534" max="11776" width="11" style="1"/>
    <col min="11777" max="11777" width="2.625" style="1" customWidth="1"/>
    <col min="11778" max="11778" width="3.5" style="1" bestFit="1" customWidth="1"/>
    <col min="11779" max="11779" width="25" style="1" bestFit="1" customWidth="1"/>
    <col min="11780" max="11780" width="8.5" style="1" bestFit="1" customWidth="1"/>
    <col min="11781" max="11781" width="9.625" style="1" customWidth="1"/>
    <col min="11782" max="11782" width="10.625" style="1" customWidth="1"/>
    <col min="11783" max="11783" width="1" style="1" customWidth="1"/>
    <col min="11784" max="11784" width="1.375" style="1" customWidth="1"/>
    <col min="11785" max="11785" width="2.5" style="1" bestFit="1" customWidth="1"/>
    <col min="11786" max="11786" width="27.25" style="1" bestFit="1" customWidth="1"/>
    <col min="11787" max="11787" width="15" style="1" customWidth="1"/>
    <col min="11788" max="11788" width="30.625" style="1" customWidth="1"/>
    <col min="11789" max="11789" width="1.625" style="1" customWidth="1"/>
    <col min="11790" max="12032" width="11" style="1"/>
    <col min="12033" max="12033" width="2.625" style="1" customWidth="1"/>
    <col min="12034" max="12034" width="3.5" style="1" bestFit="1" customWidth="1"/>
    <col min="12035" max="12035" width="25" style="1" bestFit="1" customWidth="1"/>
    <col min="12036" max="12036" width="8.5" style="1" bestFit="1" customWidth="1"/>
    <col min="12037" max="12037" width="9.625" style="1" customWidth="1"/>
    <col min="12038" max="12038" width="10.625" style="1" customWidth="1"/>
    <col min="12039" max="12039" width="1" style="1" customWidth="1"/>
    <col min="12040" max="12040" width="1.375" style="1" customWidth="1"/>
    <col min="12041" max="12041" width="2.5" style="1" bestFit="1" customWidth="1"/>
    <col min="12042" max="12042" width="27.25" style="1" bestFit="1" customWidth="1"/>
    <col min="12043" max="12043" width="15" style="1" customWidth="1"/>
    <col min="12044" max="12044" width="30.625" style="1" customWidth="1"/>
    <col min="12045" max="12045" width="1.625" style="1" customWidth="1"/>
    <col min="12046" max="12288" width="11" style="1"/>
    <col min="12289" max="12289" width="2.625" style="1" customWidth="1"/>
    <col min="12290" max="12290" width="3.5" style="1" bestFit="1" customWidth="1"/>
    <col min="12291" max="12291" width="25" style="1" bestFit="1" customWidth="1"/>
    <col min="12292" max="12292" width="8.5" style="1" bestFit="1" customWidth="1"/>
    <col min="12293" max="12293" width="9.625" style="1" customWidth="1"/>
    <col min="12294" max="12294" width="10.625" style="1" customWidth="1"/>
    <col min="12295" max="12295" width="1" style="1" customWidth="1"/>
    <col min="12296" max="12296" width="1.375" style="1" customWidth="1"/>
    <col min="12297" max="12297" width="2.5" style="1" bestFit="1" customWidth="1"/>
    <col min="12298" max="12298" width="27.25" style="1" bestFit="1" customWidth="1"/>
    <col min="12299" max="12299" width="15" style="1" customWidth="1"/>
    <col min="12300" max="12300" width="30.625" style="1" customWidth="1"/>
    <col min="12301" max="12301" width="1.625" style="1" customWidth="1"/>
    <col min="12302" max="12544" width="11" style="1"/>
    <col min="12545" max="12545" width="2.625" style="1" customWidth="1"/>
    <col min="12546" max="12546" width="3.5" style="1" bestFit="1" customWidth="1"/>
    <col min="12547" max="12547" width="25" style="1" bestFit="1" customWidth="1"/>
    <col min="12548" max="12548" width="8.5" style="1" bestFit="1" customWidth="1"/>
    <col min="12549" max="12549" width="9.625" style="1" customWidth="1"/>
    <col min="12550" max="12550" width="10.625" style="1" customWidth="1"/>
    <col min="12551" max="12551" width="1" style="1" customWidth="1"/>
    <col min="12552" max="12552" width="1.375" style="1" customWidth="1"/>
    <col min="12553" max="12553" width="2.5" style="1" bestFit="1" customWidth="1"/>
    <col min="12554" max="12554" width="27.25" style="1" bestFit="1" customWidth="1"/>
    <col min="12555" max="12555" width="15" style="1" customWidth="1"/>
    <col min="12556" max="12556" width="30.625" style="1" customWidth="1"/>
    <col min="12557" max="12557" width="1.625" style="1" customWidth="1"/>
    <col min="12558" max="12800" width="11" style="1"/>
    <col min="12801" max="12801" width="2.625" style="1" customWidth="1"/>
    <col min="12802" max="12802" width="3.5" style="1" bestFit="1" customWidth="1"/>
    <col min="12803" max="12803" width="25" style="1" bestFit="1" customWidth="1"/>
    <col min="12804" max="12804" width="8.5" style="1" bestFit="1" customWidth="1"/>
    <col min="12805" max="12805" width="9.625" style="1" customWidth="1"/>
    <col min="12806" max="12806" width="10.625" style="1" customWidth="1"/>
    <col min="12807" max="12807" width="1" style="1" customWidth="1"/>
    <col min="12808" max="12808" width="1.375" style="1" customWidth="1"/>
    <col min="12809" max="12809" width="2.5" style="1" bestFit="1" customWidth="1"/>
    <col min="12810" max="12810" width="27.25" style="1" bestFit="1" customWidth="1"/>
    <col min="12811" max="12811" width="15" style="1" customWidth="1"/>
    <col min="12812" max="12812" width="30.625" style="1" customWidth="1"/>
    <col min="12813" max="12813" width="1.625" style="1" customWidth="1"/>
    <col min="12814" max="13056" width="11" style="1"/>
    <col min="13057" max="13057" width="2.625" style="1" customWidth="1"/>
    <col min="13058" max="13058" width="3.5" style="1" bestFit="1" customWidth="1"/>
    <col min="13059" max="13059" width="25" style="1" bestFit="1" customWidth="1"/>
    <col min="13060" max="13060" width="8.5" style="1" bestFit="1" customWidth="1"/>
    <col min="13061" max="13061" width="9.625" style="1" customWidth="1"/>
    <col min="13062" max="13062" width="10.625" style="1" customWidth="1"/>
    <col min="13063" max="13063" width="1" style="1" customWidth="1"/>
    <col min="13064" max="13064" width="1.375" style="1" customWidth="1"/>
    <col min="13065" max="13065" width="2.5" style="1" bestFit="1" customWidth="1"/>
    <col min="13066" max="13066" width="27.25" style="1" bestFit="1" customWidth="1"/>
    <col min="13067" max="13067" width="15" style="1" customWidth="1"/>
    <col min="13068" max="13068" width="30.625" style="1" customWidth="1"/>
    <col min="13069" max="13069" width="1.625" style="1" customWidth="1"/>
    <col min="13070" max="13312" width="11" style="1"/>
    <col min="13313" max="13313" width="2.625" style="1" customWidth="1"/>
    <col min="13314" max="13314" width="3.5" style="1" bestFit="1" customWidth="1"/>
    <col min="13315" max="13315" width="25" style="1" bestFit="1" customWidth="1"/>
    <col min="13316" max="13316" width="8.5" style="1" bestFit="1" customWidth="1"/>
    <col min="13317" max="13317" width="9.625" style="1" customWidth="1"/>
    <col min="13318" max="13318" width="10.625" style="1" customWidth="1"/>
    <col min="13319" max="13319" width="1" style="1" customWidth="1"/>
    <col min="13320" max="13320" width="1.375" style="1" customWidth="1"/>
    <col min="13321" max="13321" width="2.5" style="1" bestFit="1" customWidth="1"/>
    <col min="13322" max="13322" width="27.25" style="1" bestFit="1" customWidth="1"/>
    <col min="13323" max="13323" width="15" style="1" customWidth="1"/>
    <col min="13324" max="13324" width="30.625" style="1" customWidth="1"/>
    <col min="13325" max="13325" width="1.625" style="1" customWidth="1"/>
    <col min="13326" max="13568" width="11" style="1"/>
    <col min="13569" max="13569" width="2.625" style="1" customWidth="1"/>
    <col min="13570" max="13570" width="3.5" style="1" bestFit="1" customWidth="1"/>
    <col min="13571" max="13571" width="25" style="1" bestFit="1" customWidth="1"/>
    <col min="13572" max="13572" width="8.5" style="1" bestFit="1" customWidth="1"/>
    <col min="13573" max="13573" width="9.625" style="1" customWidth="1"/>
    <col min="13574" max="13574" width="10.625" style="1" customWidth="1"/>
    <col min="13575" max="13575" width="1" style="1" customWidth="1"/>
    <col min="13576" max="13576" width="1.375" style="1" customWidth="1"/>
    <col min="13577" max="13577" width="2.5" style="1" bestFit="1" customWidth="1"/>
    <col min="13578" max="13578" width="27.25" style="1" bestFit="1" customWidth="1"/>
    <col min="13579" max="13579" width="15" style="1" customWidth="1"/>
    <col min="13580" max="13580" width="30.625" style="1" customWidth="1"/>
    <col min="13581" max="13581" width="1.625" style="1" customWidth="1"/>
    <col min="13582" max="13824" width="11" style="1"/>
    <col min="13825" max="13825" width="2.625" style="1" customWidth="1"/>
    <col min="13826" max="13826" width="3.5" style="1" bestFit="1" customWidth="1"/>
    <col min="13827" max="13827" width="25" style="1" bestFit="1" customWidth="1"/>
    <col min="13828" max="13828" width="8.5" style="1" bestFit="1" customWidth="1"/>
    <col min="13829" max="13829" width="9.625" style="1" customWidth="1"/>
    <col min="13830" max="13830" width="10.625" style="1" customWidth="1"/>
    <col min="13831" max="13831" width="1" style="1" customWidth="1"/>
    <col min="13832" max="13832" width="1.375" style="1" customWidth="1"/>
    <col min="13833" max="13833" width="2.5" style="1" bestFit="1" customWidth="1"/>
    <col min="13834" max="13834" width="27.25" style="1" bestFit="1" customWidth="1"/>
    <col min="13835" max="13835" width="15" style="1" customWidth="1"/>
    <col min="13836" max="13836" width="30.625" style="1" customWidth="1"/>
    <col min="13837" max="13837" width="1.625" style="1" customWidth="1"/>
    <col min="13838" max="14080" width="11" style="1"/>
    <col min="14081" max="14081" width="2.625" style="1" customWidth="1"/>
    <col min="14082" max="14082" width="3.5" style="1" bestFit="1" customWidth="1"/>
    <col min="14083" max="14083" width="25" style="1" bestFit="1" customWidth="1"/>
    <col min="14084" max="14084" width="8.5" style="1" bestFit="1" customWidth="1"/>
    <col min="14085" max="14085" width="9.625" style="1" customWidth="1"/>
    <col min="14086" max="14086" width="10.625" style="1" customWidth="1"/>
    <col min="14087" max="14087" width="1" style="1" customWidth="1"/>
    <col min="14088" max="14088" width="1.375" style="1" customWidth="1"/>
    <col min="14089" max="14089" width="2.5" style="1" bestFit="1" customWidth="1"/>
    <col min="14090" max="14090" width="27.25" style="1" bestFit="1" customWidth="1"/>
    <col min="14091" max="14091" width="15" style="1" customWidth="1"/>
    <col min="14092" max="14092" width="30.625" style="1" customWidth="1"/>
    <col min="14093" max="14093" width="1.625" style="1" customWidth="1"/>
    <col min="14094" max="14336" width="11" style="1"/>
    <col min="14337" max="14337" width="2.625" style="1" customWidth="1"/>
    <col min="14338" max="14338" width="3.5" style="1" bestFit="1" customWidth="1"/>
    <col min="14339" max="14339" width="25" style="1" bestFit="1" customWidth="1"/>
    <col min="14340" max="14340" width="8.5" style="1" bestFit="1" customWidth="1"/>
    <col min="14341" max="14341" width="9.625" style="1" customWidth="1"/>
    <col min="14342" max="14342" width="10.625" style="1" customWidth="1"/>
    <col min="14343" max="14343" width="1" style="1" customWidth="1"/>
    <col min="14344" max="14344" width="1.375" style="1" customWidth="1"/>
    <col min="14345" max="14345" width="2.5" style="1" bestFit="1" customWidth="1"/>
    <col min="14346" max="14346" width="27.25" style="1" bestFit="1" customWidth="1"/>
    <col min="14347" max="14347" width="15" style="1" customWidth="1"/>
    <col min="14348" max="14348" width="30.625" style="1" customWidth="1"/>
    <col min="14349" max="14349" width="1.625" style="1" customWidth="1"/>
    <col min="14350" max="14592" width="11" style="1"/>
    <col min="14593" max="14593" width="2.625" style="1" customWidth="1"/>
    <col min="14594" max="14594" width="3.5" style="1" bestFit="1" customWidth="1"/>
    <col min="14595" max="14595" width="25" style="1" bestFit="1" customWidth="1"/>
    <col min="14596" max="14596" width="8.5" style="1" bestFit="1" customWidth="1"/>
    <col min="14597" max="14597" width="9.625" style="1" customWidth="1"/>
    <col min="14598" max="14598" width="10.625" style="1" customWidth="1"/>
    <col min="14599" max="14599" width="1" style="1" customWidth="1"/>
    <col min="14600" max="14600" width="1.375" style="1" customWidth="1"/>
    <col min="14601" max="14601" width="2.5" style="1" bestFit="1" customWidth="1"/>
    <col min="14602" max="14602" width="27.25" style="1" bestFit="1" customWidth="1"/>
    <col min="14603" max="14603" width="15" style="1" customWidth="1"/>
    <col min="14604" max="14604" width="30.625" style="1" customWidth="1"/>
    <col min="14605" max="14605" width="1.625" style="1" customWidth="1"/>
    <col min="14606" max="14848" width="11" style="1"/>
    <col min="14849" max="14849" width="2.625" style="1" customWidth="1"/>
    <col min="14850" max="14850" width="3.5" style="1" bestFit="1" customWidth="1"/>
    <col min="14851" max="14851" width="25" style="1" bestFit="1" customWidth="1"/>
    <col min="14852" max="14852" width="8.5" style="1" bestFit="1" customWidth="1"/>
    <col min="14853" max="14853" width="9.625" style="1" customWidth="1"/>
    <col min="14854" max="14854" width="10.625" style="1" customWidth="1"/>
    <col min="14855" max="14855" width="1" style="1" customWidth="1"/>
    <col min="14856" max="14856" width="1.375" style="1" customWidth="1"/>
    <col min="14857" max="14857" width="2.5" style="1" bestFit="1" customWidth="1"/>
    <col min="14858" max="14858" width="27.25" style="1" bestFit="1" customWidth="1"/>
    <col min="14859" max="14859" width="15" style="1" customWidth="1"/>
    <col min="14860" max="14860" width="30.625" style="1" customWidth="1"/>
    <col min="14861" max="14861" width="1.625" style="1" customWidth="1"/>
    <col min="14862" max="15104" width="11" style="1"/>
    <col min="15105" max="15105" width="2.625" style="1" customWidth="1"/>
    <col min="15106" max="15106" width="3.5" style="1" bestFit="1" customWidth="1"/>
    <col min="15107" max="15107" width="25" style="1" bestFit="1" customWidth="1"/>
    <col min="15108" max="15108" width="8.5" style="1" bestFit="1" customWidth="1"/>
    <col min="15109" max="15109" width="9.625" style="1" customWidth="1"/>
    <col min="15110" max="15110" width="10.625" style="1" customWidth="1"/>
    <col min="15111" max="15111" width="1" style="1" customWidth="1"/>
    <col min="15112" max="15112" width="1.375" style="1" customWidth="1"/>
    <col min="15113" max="15113" width="2.5" style="1" bestFit="1" customWidth="1"/>
    <col min="15114" max="15114" width="27.25" style="1" bestFit="1" customWidth="1"/>
    <col min="15115" max="15115" width="15" style="1" customWidth="1"/>
    <col min="15116" max="15116" width="30.625" style="1" customWidth="1"/>
    <col min="15117" max="15117" width="1.625" style="1" customWidth="1"/>
    <col min="15118" max="15360" width="11" style="1"/>
    <col min="15361" max="15361" width="2.625" style="1" customWidth="1"/>
    <col min="15362" max="15362" width="3.5" style="1" bestFit="1" customWidth="1"/>
    <col min="15363" max="15363" width="25" style="1" bestFit="1" customWidth="1"/>
    <col min="15364" max="15364" width="8.5" style="1" bestFit="1" customWidth="1"/>
    <col min="15365" max="15365" width="9.625" style="1" customWidth="1"/>
    <col min="15366" max="15366" width="10.625" style="1" customWidth="1"/>
    <col min="15367" max="15367" width="1" style="1" customWidth="1"/>
    <col min="15368" max="15368" width="1.375" style="1" customWidth="1"/>
    <col min="15369" max="15369" width="2.5" style="1" bestFit="1" customWidth="1"/>
    <col min="15370" max="15370" width="27.25" style="1" bestFit="1" customWidth="1"/>
    <col min="15371" max="15371" width="15" style="1" customWidth="1"/>
    <col min="15372" max="15372" width="30.625" style="1" customWidth="1"/>
    <col min="15373" max="15373" width="1.625" style="1" customWidth="1"/>
    <col min="15374" max="15616" width="11" style="1"/>
    <col min="15617" max="15617" width="2.625" style="1" customWidth="1"/>
    <col min="15618" max="15618" width="3.5" style="1" bestFit="1" customWidth="1"/>
    <col min="15619" max="15619" width="25" style="1" bestFit="1" customWidth="1"/>
    <col min="15620" max="15620" width="8.5" style="1" bestFit="1" customWidth="1"/>
    <col min="15621" max="15621" width="9.625" style="1" customWidth="1"/>
    <col min="15622" max="15622" width="10.625" style="1" customWidth="1"/>
    <col min="15623" max="15623" width="1" style="1" customWidth="1"/>
    <col min="15624" max="15624" width="1.375" style="1" customWidth="1"/>
    <col min="15625" max="15625" width="2.5" style="1" bestFit="1" customWidth="1"/>
    <col min="15626" max="15626" width="27.25" style="1" bestFit="1" customWidth="1"/>
    <col min="15627" max="15627" width="15" style="1" customWidth="1"/>
    <col min="15628" max="15628" width="30.625" style="1" customWidth="1"/>
    <col min="15629" max="15629" width="1.625" style="1" customWidth="1"/>
    <col min="15630" max="15872" width="11" style="1"/>
    <col min="15873" max="15873" width="2.625" style="1" customWidth="1"/>
    <col min="15874" max="15874" width="3.5" style="1" bestFit="1" customWidth="1"/>
    <col min="15875" max="15875" width="25" style="1" bestFit="1" customWidth="1"/>
    <col min="15876" max="15876" width="8.5" style="1" bestFit="1" customWidth="1"/>
    <col min="15877" max="15877" width="9.625" style="1" customWidth="1"/>
    <col min="15878" max="15878" width="10.625" style="1" customWidth="1"/>
    <col min="15879" max="15879" width="1" style="1" customWidth="1"/>
    <col min="15880" max="15880" width="1.375" style="1" customWidth="1"/>
    <col min="15881" max="15881" width="2.5" style="1" bestFit="1" customWidth="1"/>
    <col min="15882" max="15882" width="27.25" style="1" bestFit="1" customWidth="1"/>
    <col min="15883" max="15883" width="15" style="1" customWidth="1"/>
    <col min="15884" max="15884" width="30.625" style="1" customWidth="1"/>
    <col min="15885" max="15885" width="1.625" style="1" customWidth="1"/>
    <col min="15886" max="16128" width="11" style="1"/>
    <col min="16129" max="16129" width="2.625" style="1" customWidth="1"/>
    <col min="16130" max="16130" width="3.5" style="1" bestFit="1" customWidth="1"/>
    <col min="16131" max="16131" width="25" style="1" bestFit="1" customWidth="1"/>
    <col min="16132" max="16132" width="8.5" style="1" bestFit="1" customWidth="1"/>
    <col min="16133" max="16133" width="9.625" style="1" customWidth="1"/>
    <col min="16134" max="16134" width="10.625" style="1" customWidth="1"/>
    <col min="16135" max="16135" width="1" style="1" customWidth="1"/>
    <col min="16136" max="16136" width="1.375" style="1" customWidth="1"/>
    <col min="16137" max="16137" width="2.5" style="1" bestFit="1" customWidth="1"/>
    <col min="16138" max="16138" width="27.25" style="1" bestFit="1" customWidth="1"/>
    <col min="16139" max="16139" width="15" style="1" customWidth="1"/>
    <col min="16140" max="16140" width="30.625" style="1" customWidth="1"/>
    <col min="16141" max="16141" width="1.625" style="1" customWidth="1"/>
    <col min="16142" max="16384" width="11" style="1"/>
  </cols>
  <sheetData>
    <row r="1" spans="1:12" ht="19.2">
      <c r="A1" s="41" t="s">
        <v>744</v>
      </c>
    </row>
    <row r="2" spans="1:12" s="55" customFormat="1" ht="13.2">
      <c r="A2" s="6"/>
    </row>
    <row r="3" spans="1:12" s="6" customFormat="1" ht="13.95">
      <c r="A3" s="6" t="s">
        <v>742</v>
      </c>
      <c r="F3" s="297" t="s">
        <v>809</v>
      </c>
      <c r="H3" s="6" t="s">
        <v>78</v>
      </c>
      <c r="L3" s="297" t="s">
        <v>809</v>
      </c>
    </row>
    <row r="4" spans="1:12" s="6" customFormat="1" ht="30" customHeight="1">
      <c r="B4" s="255" t="s">
        <v>565</v>
      </c>
      <c r="C4" s="195" t="s">
        <v>619</v>
      </c>
      <c r="D4" s="266" t="s">
        <v>197</v>
      </c>
      <c r="E4" s="195" t="s">
        <v>310</v>
      </c>
      <c r="F4" s="287"/>
      <c r="I4" s="315"/>
      <c r="J4" s="195" t="s">
        <v>640</v>
      </c>
      <c r="K4" s="321" t="s">
        <v>367</v>
      </c>
      <c r="L4" s="325" t="s">
        <v>741</v>
      </c>
    </row>
    <row r="5" spans="1:12" s="6" customFormat="1" ht="15" customHeight="1">
      <c r="B5" s="256">
        <v>1</v>
      </c>
      <c r="C5" s="261" t="s">
        <v>740</v>
      </c>
      <c r="D5" s="267">
        <v>611</v>
      </c>
      <c r="E5" s="277"/>
      <c r="F5" s="18"/>
      <c r="I5" s="316">
        <v>1</v>
      </c>
      <c r="J5" s="318" t="s">
        <v>739</v>
      </c>
      <c r="K5" s="322">
        <v>31163.5</v>
      </c>
      <c r="L5" s="326" t="s">
        <v>224</v>
      </c>
    </row>
    <row r="6" spans="1:12" s="6" customFormat="1" ht="15" customHeight="1">
      <c r="B6" s="184">
        <v>2</v>
      </c>
      <c r="C6" s="262" t="s">
        <v>111</v>
      </c>
      <c r="D6" s="54">
        <v>761</v>
      </c>
      <c r="E6" s="162"/>
      <c r="F6" s="19"/>
      <c r="I6" s="317">
        <v>2</v>
      </c>
      <c r="J6" s="308" t="s">
        <v>598</v>
      </c>
      <c r="K6" s="323">
        <v>6588.15</v>
      </c>
      <c r="L6" s="327" t="s">
        <v>144</v>
      </c>
    </row>
    <row r="7" spans="1:12" s="6" customFormat="1" ht="15" customHeight="1">
      <c r="B7" s="184">
        <v>3</v>
      </c>
      <c r="C7" s="262" t="s">
        <v>738</v>
      </c>
      <c r="D7" s="54">
        <v>684</v>
      </c>
      <c r="E7" s="162"/>
      <c r="F7" s="19"/>
      <c r="I7" s="292"/>
      <c r="J7" s="319" t="s">
        <v>737</v>
      </c>
      <c r="K7" s="324">
        <v>37751.65</v>
      </c>
      <c r="L7" s="328" t="s">
        <v>4</v>
      </c>
    </row>
    <row r="8" spans="1:12" s="6" customFormat="1" ht="15" customHeight="1">
      <c r="B8" s="184">
        <v>4</v>
      </c>
      <c r="C8" s="262" t="s">
        <v>218</v>
      </c>
      <c r="D8" s="54">
        <v>1144</v>
      </c>
      <c r="E8" s="162"/>
      <c r="F8" s="19"/>
    </row>
    <row r="9" spans="1:12" s="6" customFormat="1" ht="15" customHeight="1">
      <c r="B9" s="184">
        <v>5</v>
      </c>
      <c r="C9" s="262" t="s">
        <v>736</v>
      </c>
      <c r="D9" s="54">
        <v>228</v>
      </c>
      <c r="E9" s="162"/>
      <c r="F9" s="173"/>
    </row>
    <row r="10" spans="1:12" s="6" customFormat="1" ht="15" customHeight="1">
      <c r="B10" s="184">
        <v>6</v>
      </c>
      <c r="C10" s="262" t="s">
        <v>259</v>
      </c>
      <c r="D10" s="54">
        <v>240</v>
      </c>
      <c r="E10" s="162"/>
      <c r="F10" s="173"/>
    </row>
    <row r="11" spans="1:12" s="6" customFormat="1" ht="15" customHeight="1">
      <c r="B11" s="184">
        <v>7</v>
      </c>
      <c r="C11" s="262" t="s">
        <v>735</v>
      </c>
      <c r="D11" s="54">
        <v>252</v>
      </c>
      <c r="E11" s="162"/>
      <c r="F11" s="173"/>
    </row>
    <row r="12" spans="1:12" s="6" customFormat="1" ht="15" customHeight="1">
      <c r="B12" s="184">
        <v>8</v>
      </c>
      <c r="C12" s="262" t="s">
        <v>734</v>
      </c>
      <c r="D12" s="54">
        <v>848</v>
      </c>
      <c r="E12" s="162"/>
      <c r="F12" s="173"/>
    </row>
    <row r="13" spans="1:12" s="6" customFormat="1" ht="15" customHeight="1">
      <c r="B13" s="184">
        <v>9</v>
      </c>
      <c r="C13" s="262" t="s">
        <v>174</v>
      </c>
      <c r="D13" s="54">
        <v>413</v>
      </c>
      <c r="E13" s="162"/>
      <c r="F13" s="173"/>
    </row>
    <row r="14" spans="1:12" s="6" customFormat="1" ht="15" customHeight="1">
      <c r="B14" s="184">
        <v>10</v>
      </c>
      <c r="C14" s="262" t="s">
        <v>733</v>
      </c>
      <c r="D14" s="54">
        <v>632</v>
      </c>
      <c r="E14" s="162"/>
      <c r="F14" s="173"/>
    </row>
    <row r="15" spans="1:12" s="6" customFormat="1" ht="15" customHeight="1">
      <c r="B15" s="184">
        <v>11</v>
      </c>
      <c r="C15" s="262" t="s">
        <v>732</v>
      </c>
      <c r="D15" s="54">
        <v>190</v>
      </c>
      <c r="E15" s="162"/>
      <c r="F15" s="173"/>
    </row>
    <row r="16" spans="1:12" s="6" customFormat="1" ht="15" customHeight="1">
      <c r="B16" s="184">
        <v>12</v>
      </c>
      <c r="C16" s="262" t="s">
        <v>128</v>
      </c>
      <c r="D16" s="54">
        <v>297</v>
      </c>
      <c r="E16" s="162"/>
      <c r="F16" s="173"/>
    </row>
    <row r="17" spans="2:6" s="6" customFormat="1" ht="15" customHeight="1">
      <c r="B17" s="184">
        <v>13</v>
      </c>
      <c r="C17" s="262" t="s">
        <v>494</v>
      </c>
      <c r="D17" s="54">
        <v>326</v>
      </c>
      <c r="E17" s="162"/>
      <c r="F17" s="173"/>
    </row>
    <row r="18" spans="2:6" s="6" customFormat="1" ht="15" customHeight="1">
      <c r="B18" s="184">
        <v>14</v>
      </c>
      <c r="C18" s="262" t="s">
        <v>135</v>
      </c>
      <c r="D18" s="54">
        <v>283</v>
      </c>
      <c r="E18" s="162" t="s">
        <v>731</v>
      </c>
      <c r="F18" s="173" t="s">
        <v>60</v>
      </c>
    </row>
    <row r="19" spans="2:6" s="6" customFormat="1" ht="15" customHeight="1">
      <c r="B19" s="184">
        <v>15</v>
      </c>
      <c r="C19" s="262" t="s">
        <v>658</v>
      </c>
      <c r="D19" s="54">
        <v>255</v>
      </c>
      <c r="E19" s="162"/>
      <c r="F19" s="173"/>
    </row>
    <row r="20" spans="2:6" s="6" customFormat="1" ht="15" customHeight="1">
      <c r="B20" s="184">
        <v>16</v>
      </c>
      <c r="C20" s="262" t="s">
        <v>730</v>
      </c>
      <c r="D20" s="54">
        <v>308</v>
      </c>
      <c r="E20" s="162"/>
      <c r="F20" s="173"/>
    </row>
    <row r="21" spans="2:6" s="6" customFormat="1" ht="15" customHeight="1">
      <c r="B21" s="184">
        <v>17</v>
      </c>
      <c r="C21" s="262" t="s">
        <v>160</v>
      </c>
      <c r="D21" s="54">
        <v>265</v>
      </c>
      <c r="E21" s="162"/>
      <c r="F21" s="173"/>
    </row>
    <row r="22" spans="2:6" s="6" customFormat="1" ht="15" customHeight="1">
      <c r="B22" s="184">
        <v>18</v>
      </c>
      <c r="C22" s="262" t="s">
        <v>729</v>
      </c>
      <c r="D22" s="54">
        <v>239</v>
      </c>
      <c r="E22" s="162"/>
      <c r="F22" s="173"/>
    </row>
    <row r="23" spans="2:6" s="6" customFormat="1" ht="15" customHeight="1">
      <c r="B23" s="184">
        <v>19</v>
      </c>
      <c r="C23" s="262" t="s">
        <v>728</v>
      </c>
      <c r="D23" s="54">
        <v>888</v>
      </c>
      <c r="E23" s="162"/>
      <c r="F23" s="173"/>
    </row>
    <row r="24" spans="2:6" s="6" customFormat="1" ht="15" customHeight="1">
      <c r="B24" s="184">
        <v>20</v>
      </c>
      <c r="C24" s="262" t="s">
        <v>152</v>
      </c>
      <c r="D24" s="54">
        <v>331</v>
      </c>
      <c r="E24" s="162"/>
      <c r="F24" s="173"/>
    </row>
    <row r="25" spans="2:6" s="6" customFormat="1" ht="15" customHeight="1">
      <c r="B25" s="184">
        <v>21</v>
      </c>
      <c r="C25" s="262" t="s">
        <v>727</v>
      </c>
      <c r="D25" s="54">
        <v>101</v>
      </c>
      <c r="E25" s="280"/>
      <c r="F25" s="173"/>
    </row>
    <row r="26" spans="2:6" s="6" customFormat="1" ht="15" customHeight="1">
      <c r="B26" s="184">
        <v>22</v>
      </c>
      <c r="C26" s="262" t="s">
        <v>132</v>
      </c>
      <c r="D26" s="54">
        <v>175</v>
      </c>
      <c r="E26" s="162" t="s">
        <v>354</v>
      </c>
      <c r="F26" s="173" t="s">
        <v>726</v>
      </c>
    </row>
    <row r="27" spans="2:6" s="6" customFormat="1" ht="15" customHeight="1">
      <c r="B27" s="184">
        <v>23</v>
      </c>
      <c r="C27" s="262" t="s">
        <v>725</v>
      </c>
      <c r="D27" s="54">
        <v>627</v>
      </c>
      <c r="E27" s="162"/>
      <c r="F27" s="173"/>
    </row>
    <row r="28" spans="2:6" s="6" customFormat="1" ht="15" customHeight="1">
      <c r="B28" s="184">
        <v>24</v>
      </c>
      <c r="C28" s="262" t="s">
        <v>327</v>
      </c>
      <c r="D28" s="54">
        <v>602</v>
      </c>
      <c r="E28" s="162"/>
      <c r="F28" s="173"/>
    </row>
    <row r="29" spans="2:6" s="6" customFormat="1" ht="15" customHeight="1">
      <c r="B29" s="184">
        <v>25</v>
      </c>
      <c r="C29" s="262" t="s">
        <v>724</v>
      </c>
      <c r="D29" s="54">
        <v>216</v>
      </c>
      <c r="E29" s="162"/>
      <c r="F29" s="173"/>
    </row>
    <row r="30" spans="2:6" s="6" customFormat="1" ht="15" customHeight="1">
      <c r="B30" s="184">
        <v>26</v>
      </c>
      <c r="C30" s="262" t="s">
        <v>723</v>
      </c>
      <c r="D30" s="54">
        <v>145</v>
      </c>
      <c r="E30" s="162"/>
      <c r="F30" s="173"/>
    </row>
    <row r="31" spans="2:6" s="6" customFormat="1" ht="15" customHeight="1">
      <c r="B31" s="184">
        <v>27</v>
      </c>
      <c r="C31" s="262" t="s">
        <v>704</v>
      </c>
      <c r="D31" s="54">
        <v>359</v>
      </c>
      <c r="E31" s="310"/>
      <c r="F31" s="173"/>
    </row>
    <row r="32" spans="2:6" s="6" customFormat="1" ht="15" customHeight="1">
      <c r="B32" s="184">
        <v>28</v>
      </c>
      <c r="C32" s="262" t="s">
        <v>722</v>
      </c>
      <c r="D32" s="54">
        <v>295</v>
      </c>
      <c r="E32" s="162"/>
      <c r="F32" s="173"/>
    </row>
    <row r="33" spans="2:6" s="6" customFormat="1" ht="15" customHeight="1">
      <c r="B33" s="184">
        <v>29</v>
      </c>
      <c r="C33" s="262" t="s">
        <v>721</v>
      </c>
      <c r="D33" s="54">
        <v>540</v>
      </c>
      <c r="E33" s="162"/>
      <c r="F33" s="173"/>
    </row>
    <row r="34" spans="2:6" s="6" customFormat="1" ht="15" customHeight="1">
      <c r="B34" s="184">
        <v>30</v>
      </c>
      <c r="C34" s="262" t="s">
        <v>505</v>
      </c>
      <c r="D34" s="54">
        <v>982</v>
      </c>
      <c r="E34" s="162"/>
      <c r="F34" s="173"/>
    </row>
    <row r="35" spans="2:6" s="6" customFormat="1" ht="15" customHeight="1">
      <c r="B35" s="184">
        <v>31</v>
      </c>
      <c r="C35" s="262" t="s">
        <v>377</v>
      </c>
      <c r="D35" s="54">
        <v>1176</v>
      </c>
      <c r="E35" s="162"/>
      <c r="F35" s="173"/>
    </row>
    <row r="36" spans="2:6" s="6" customFormat="1" ht="15" customHeight="1">
      <c r="B36" s="184">
        <v>32</v>
      </c>
      <c r="C36" s="262" t="s">
        <v>720</v>
      </c>
      <c r="D36" s="54">
        <v>661</v>
      </c>
      <c r="E36" s="162"/>
      <c r="F36" s="173"/>
    </row>
    <row r="37" spans="2:6" s="6" customFormat="1" ht="15" customHeight="1">
      <c r="B37" s="184">
        <v>33</v>
      </c>
      <c r="C37" s="262" t="s">
        <v>672</v>
      </c>
      <c r="D37" s="54">
        <v>899</v>
      </c>
      <c r="E37" s="162"/>
      <c r="F37" s="173"/>
    </row>
    <row r="38" spans="2:6" s="6" customFormat="1" ht="15" customHeight="1">
      <c r="B38" s="184">
        <v>34</v>
      </c>
      <c r="C38" s="262" t="s">
        <v>681</v>
      </c>
      <c r="D38" s="54">
        <v>241</v>
      </c>
      <c r="E38" s="162"/>
      <c r="F38" s="173"/>
    </row>
    <row r="39" spans="2:6" s="6" customFormat="1" ht="15" customHeight="1">
      <c r="B39" s="184">
        <v>35</v>
      </c>
      <c r="C39" s="262" t="s">
        <v>136</v>
      </c>
      <c r="D39" s="54">
        <v>398</v>
      </c>
      <c r="E39" s="162"/>
      <c r="F39" s="173"/>
    </row>
    <row r="40" spans="2:6" s="6" customFormat="1" ht="15" customHeight="1">
      <c r="B40" s="184">
        <v>36</v>
      </c>
      <c r="C40" s="262" t="s">
        <v>534</v>
      </c>
      <c r="D40" s="54">
        <v>615</v>
      </c>
      <c r="E40" s="162"/>
      <c r="F40" s="173"/>
    </row>
    <row r="41" spans="2:6" s="6" customFormat="1" ht="15" customHeight="1">
      <c r="B41" s="184">
        <v>37</v>
      </c>
      <c r="C41" s="262" t="s">
        <v>718</v>
      </c>
      <c r="D41" s="54">
        <v>200</v>
      </c>
      <c r="E41" s="162"/>
      <c r="F41" s="173"/>
    </row>
    <row r="42" spans="2:6" s="6" customFormat="1" ht="15" customHeight="1">
      <c r="B42" s="184">
        <v>38</v>
      </c>
      <c r="C42" s="262" t="s">
        <v>328</v>
      </c>
      <c r="D42" s="54">
        <v>510</v>
      </c>
      <c r="E42" s="162"/>
      <c r="F42" s="173"/>
    </row>
    <row r="43" spans="2:6" s="6" customFormat="1" ht="15" customHeight="1">
      <c r="B43" s="184">
        <v>39</v>
      </c>
      <c r="C43" s="262" t="s">
        <v>717</v>
      </c>
      <c r="D43" s="54">
        <v>309</v>
      </c>
      <c r="E43" s="162"/>
      <c r="F43" s="173"/>
    </row>
    <row r="44" spans="2:6" s="6" customFormat="1" ht="15" customHeight="1">
      <c r="B44" s="184">
        <v>40</v>
      </c>
      <c r="C44" s="262" t="s">
        <v>313</v>
      </c>
      <c r="D44" s="54">
        <v>163</v>
      </c>
      <c r="E44" s="280"/>
      <c r="F44" s="173"/>
    </row>
    <row r="45" spans="2:6" s="6" customFormat="1" ht="15" customHeight="1">
      <c r="B45" s="184">
        <v>41</v>
      </c>
      <c r="C45" s="262" t="s">
        <v>319</v>
      </c>
      <c r="D45" s="54">
        <v>816</v>
      </c>
      <c r="E45" s="162"/>
      <c r="F45" s="173"/>
    </row>
    <row r="46" spans="2:6" s="6" customFormat="1" ht="15" customHeight="1">
      <c r="B46" s="184">
        <v>42</v>
      </c>
      <c r="C46" s="262" t="s">
        <v>716</v>
      </c>
      <c r="D46" s="54">
        <v>326</v>
      </c>
      <c r="E46" s="162"/>
      <c r="F46" s="173"/>
    </row>
    <row r="47" spans="2:6" s="6" customFormat="1" ht="15" customHeight="1">
      <c r="B47" s="184">
        <v>43</v>
      </c>
      <c r="C47" s="262" t="s">
        <v>715</v>
      </c>
      <c r="D47" s="54">
        <v>852</v>
      </c>
      <c r="E47" s="162"/>
      <c r="F47" s="173"/>
    </row>
    <row r="48" spans="2:6" s="6" customFormat="1" ht="15" customHeight="1">
      <c r="B48" s="184">
        <v>44</v>
      </c>
      <c r="C48" s="262" t="s">
        <v>714</v>
      </c>
      <c r="D48" s="54">
        <v>169</v>
      </c>
      <c r="E48" s="162"/>
      <c r="F48" s="173"/>
    </row>
    <row r="49" spans="2:6" s="6" customFormat="1" ht="15" customHeight="1">
      <c r="B49" s="184">
        <v>45</v>
      </c>
      <c r="C49" s="262" t="s">
        <v>713</v>
      </c>
      <c r="D49" s="54">
        <v>513</v>
      </c>
      <c r="E49" s="162"/>
      <c r="F49" s="173"/>
    </row>
    <row r="50" spans="2:6" s="6" customFormat="1" ht="15" customHeight="1">
      <c r="B50" s="184">
        <v>46</v>
      </c>
      <c r="C50" s="262" t="s">
        <v>710</v>
      </c>
      <c r="D50" s="54">
        <v>165</v>
      </c>
      <c r="E50" s="162"/>
      <c r="F50" s="173"/>
    </row>
    <row r="51" spans="2:6" s="6" customFormat="1" ht="15" customHeight="1">
      <c r="B51" s="184">
        <v>47</v>
      </c>
      <c r="C51" s="262" t="s">
        <v>468</v>
      </c>
      <c r="D51" s="54">
        <v>359</v>
      </c>
      <c r="E51" s="162"/>
      <c r="F51" s="173"/>
    </row>
    <row r="52" spans="2:6" s="6" customFormat="1" ht="15" customHeight="1">
      <c r="B52" s="184">
        <v>48</v>
      </c>
      <c r="C52" s="262" t="s">
        <v>709</v>
      </c>
      <c r="D52" s="54">
        <v>613</v>
      </c>
      <c r="E52" s="162"/>
      <c r="F52" s="173"/>
    </row>
    <row r="53" spans="2:6" s="6" customFormat="1" ht="15" customHeight="1">
      <c r="B53" s="184">
        <v>49</v>
      </c>
      <c r="C53" s="262" t="s">
        <v>708</v>
      </c>
      <c r="D53" s="54">
        <v>981</v>
      </c>
      <c r="E53" s="162"/>
      <c r="F53" s="173"/>
    </row>
    <row r="54" spans="2:6" s="6" customFormat="1" ht="15" customHeight="1">
      <c r="B54" s="184">
        <v>50</v>
      </c>
      <c r="C54" s="262" t="s">
        <v>707</v>
      </c>
      <c r="D54" s="54">
        <v>509</v>
      </c>
      <c r="E54" s="162"/>
      <c r="F54" s="173"/>
    </row>
    <row r="55" spans="2:6" s="6" customFormat="1" ht="15" customHeight="1">
      <c r="B55" s="184">
        <v>51</v>
      </c>
      <c r="C55" s="262" t="s">
        <v>705</v>
      </c>
      <c r="D55" s="54">
        <v>465</v>
      </c>
      <c r="E55" s="162"/>
      <c r="F55" s="173"/>
    </row>
    <row r="56" spans="2:6" s="6" customFormat="1" ht="15" customHeight="1">
      <c r="B56" s="184">
        <v>52</v>
      </c>
      <c r="C56" s="262" t="s">
        <v>303</v>
      </c>
      <c r="D56" s="54">
        <v>1008</v>
      </c>
      <c r="E56" s="162"/>
      <c r="F56" s="173"/>
    </row>
    <row r="57" spans="2:6" s="6" customFormat="1" ht="15" customHeight="1">
      <c r="B57" s="184">
        <v>53</v>
      </c>
      <c r="C57" s="262" t="s">
        <v>390</v>
      </c>
      <c r="D57" s="54">
        <v>886</v>
      </c>
      <c r="E57" s="162"/>
      <c r="F57" s="173"/>
    </row>
    <row r="58" spans="2:6" s="6" customFormat="1" ht="15" customHeight="1">
      <c r="B58" s="184">
        <v>54</v>
      </c>
      <c r="C58" s="262" t="s">
        <v>281</v>
      </c>
      <c r="D58" s="54">
        <v>312</v>
      </c>
      <c r="E58" s="162"/>
      <c r="F58" s="173"/>
    </row>
    <row r="59" spans="2:6" s="6" customFormat="1" ht="15" customHeight="1">
      <c r="B59" s="184">
        <v>55</v>
      </c>
      <c r="C59" s="262" t="s">
        <v>287</v>
      </c>
      <c r="D59" s="54">
        <v>535</v>
      </c>
      <c r="E59" s="162"/>
      <c r="F59" s="173"/>
    </row>
    <row r="60" spans="2:6" s="6" customFormat="1" ht="15" customHeight="1">
      <c r="B60" s="184">
        <v>56</v>
      </c>
      <c r="C60" s="262" t="s">
        <v>703</v>
      </c>
      <c r="D60" s="54">
        <v>124</v>
      </c>
      <c r="E60" s="162"/>
      <c r="F60" s="173"/>
    </row>
    <row r="61" spans="2:6" s="6" customFormat="1" ht="15" customHeight="1">
      <c r="B61" s="184">
        <v>57</v>
      </c>
      <c r="C61" s="262" t="s">
        <v>702</v>
      </c>
      <c r="D61" s="54">
        <v>996</v>
      </c>
      <c r="E61" s="162"/>
      <c r="F61" s="173"/>
    </row>
    <row r="62" spans="2:6" s="6" customFormat="1" ht="15" customHeight="1">
      <c r="B62" s="184">
        <v>58</v>
      </c>
      <c r="C62" s="262" t="s">
        <v>700</v>
      </c>
      <c r="D62" s="54">
        <v>999</v>
      </c>
      <c r="E62" s="280"/>
      <c r="F62" s="173"/>
    </row>
    <row r="63" spans="2:6" s="6" customFormat="1" ht="15" customHeight="1">
      <c r="B63" s="184">
        <v>59</v>
      </c>
      <c r="C63" s="262" t="s">
        <v>788</v>
      </c>
      <c r="D63" s="54">
        <v>526</v>
      </c>
      <c r="E63" s="162"/>
      <c r="F63" s="173"/>
    </row>
    <row r="64" spans="2:6" s="6" customFormat="1" ht="15" customHeight="1">
      <c r="B64" s="184">
        <v>60</v>
      </c>
      <c r="C64" s="262" t="s">
        <v>789</v>
      </c>
      <c r="D64" s="54">
        <v>411</v>
      </c>
      <c r="E64" s="162"/>
      <c r="F64" s="173"/>
    </row>
    <row r="65" spans="1:13" s="6" customFormat="1" ht="15" customHeight="1">
      <c r="B65" s="184">
        <v>61</v>
      </c>
      <c r="C65" s="262" t="s">
        <v>211</v>
      </c>
      <c r="D65" s="54">
        <v>204</v>
      </c>
      <c r="E65" s="162"/>
      <c r="F65" s="173"/>
    </row>
    <row r="66" spans="1:13" s="6" customFormat="1" ht="15" customHeight="1">
      <c r="B66" s="184">
        <v>62</v>
      </c>
      <c r="C66" s="262" t="s">
        <v>699</v>
      </c>
      <c r="D66" s="54">
        <v>1022</v>
      </c>
      <c r="E66" s="162"/>
      <c r="F66" s="173"/>
    </row>
    <row r="67" spans="1:13" s="6" customFormat="1" ht="15" customHeight="1">
      <c r="B67" s="184">
        <v>63</v>
      </c>
      <c r="C67" s="262" t="s">
        <v>574</v>
      </c>
      <c r="D67" s="54">
        <v>533</v>
      </c>
      <c r="E67" s="162"/>
      <c r="F67" s="173"/>
    </row>
    <row r="68" spans="1:13" s="6" customFormat="1" ht="15" customHeight="1">
      <c r="B68" s="184">
        <v>64</v>
      </c>
      <c r="C68" s="262" t="s">
        <v>698</v>
      </c>
      <c r="D68" s="54">
        <v>292</v>
      </c>
      <c r="E68" s="162"/>
      <c r="F68" s="173"/>
    </row>
    <row r="69" spans="1:13" s="6" customFormat="1" ht="15" customHeight="1">
      <c r="B69" s="184">
        <v>65</v>
      </c>
      <c r="C69" s="262" t="s">
        <v>697</v>
      </c>
      <c r="D69" s="54">
        <v>273</v>
      </c>
      <c r="E69" s="162"/>
      <c r="F69" s="173"/>
    </row>
    <row r="70" spans="1:13" s="6" customFormat="1" ht="15" customHeight="1">
      <c r="B70" s="306" t="s">
        <v>696</v>
      </c>
      <c r="C70" s="308"/>
      <c r="D70" s="54">
        <v>32298</v>
      </c>
      <c r="E70" s="311" t="s">
        <v>807</v>
      </c>
      <c r="F70" s="313" t="s">
        <v>695</v>
      </c>
      <c r="J70" s="320"/>
    </row>
    <row r="71" spans="1:13" s="6" customFormat="1" ht="15" customHeight="1">
      <c r="B71" s="307" t="s">
        <v>185</v>
      </c>
      <c r="C71" s="309"/>
      <c r="D71" s="268">
        <v>32001</v>
      </c>
      <c r="E71" s="312"/>
      <c r="F71" s="314"/>
    </row>
    <row r="72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</sheetData>
  <customSheetViews>
    <customSheetView guid="{46909C50-E008-9140-B3AA-4AC7DC6061B0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1"/>
      <headerFooter alignWithMargins="0"/>
    </customSheetView>
    <customSheetView guid="{F09907EC-5EE3-1D44-B7B3-C9272171EFA0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2"/>
      <headerFooter alignWithMargins="0"/>
    </customSheetView>
    <customSheetView guid="{1932935C-E63A-6043-9153-BEC31768ACAB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3"/>
      <headerFooter alignWithMargins="0"/>
    </customSheetView>
    <customSheetView guid="{780F4E1B-FB07-314F-800A-FDD683CD388E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4"/>
      <headerFooter alignWithMargins="0"/>
    </customSheetView>
    <customSheetView guid="{A53CB114-F66B-9741-97CD-F4EB2AD4548B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5"/>
      <headerFooter alignWithMargins="0"/>
    </customSheetView>
    <customSheetView guid="{A7A7DCDB-1B9B-CF48-9464-DA66961A0AA9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6"/>
      <headerFooter alignWithMargins="0"/>
    </customSheetView>
    <customSheetView guid="{917B552A-BA60-E14C-95CD-5649F2DBAC07}" showPageBreaks="1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7"/>
      <headerFooter alignWithMargins="0"/>
    </customSheetView>
    <customSheetView guid="{D0CB05C6-964E-184A-9B98-36B5A4A7A08C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8"/>
      <headerFooter alignWithMargins="0"/>
    </customSheetView>
    <customSheetView guid="{EC1340B9-7B5F-7740-B02A-63844B232AC4}" view="pageBreakPreview">
      <pane xSplit="0" ySplit="4" topLeftCell="A7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9"/>
      <headerFooter alignWithMargins="0"/>
    </customSheetView>
    <customSheetView guid="{D27092FB-CB07-2241-8444-B13E954CE813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10"/>
      <headerFooter alignWithMargins="0"/>
    </customSheetView>
    <customSheetView guid="{9F01C07F-0135-824B-A08F-AA615A58C01C}" showPageBreaks="1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11"/>
      <headerFooter alignWithMargins="0"/>
    </customSheetView>
    <customSheetView guid="{632A6400-82CB-8541-9C73-056EC9B5A2EF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12"/>
      <headerFooter alignWithMargins="0"/>
    </customSheetView>
    <customSheetView guid="{AA9FFA27-9EEF-5C4D-AAD0-505672EC8166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13"/>
      <headerFooter alignWithMargins="0"/>
    </customSheetView>
    <customSheetView guid="{BA3E2F20-57F3-5041-8868-8312D773C310}" showPageBreaks="1" view="pageBreakPreview">
      <pane xSplit="0" ySplit="4" topLeftCell="A5" activePane="bottomRight" state="frozen"/>
      <selection activeCell="L17" sqref="L17"/>
      <pageMargins left="0.78740157480314965" right="0.39370078740157483" top="0.78740157480314965" bottom="0.78740157480314965" header="0.51181102362204722" footer="0.51181102362204722"/>
      <pageSetup paperSize="9" scale="65" fitToWidth="3" r:id="rId14"/>
      <headerFooter alignWithMargins="0"/>
    </customSheetView>
  </customSheetViews>
  <mergeCells count="1">
    <mergeCell ref="E4:F4"/>
  </mergeCells>
  <phoneticPr fontId="11"/>
  <pageMargins left="0.78740157480314965" right="0.39370078740157483" top="0.78740157480314965" bottom="0.78740157480314965" header="0.51181102362204722" footer="0.51181102362204722"/>
  <pageSetup paperSize="9" scale="65" fitToWidth="3" fitToHeight="1" usePrinterDefaults="1" r:id="rId1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E25"/>
  <sheetViews>
    <sheetView view="pageBreakPreview" zoomScaleSheetLayoutView="100" workbookViewId="0">
      <selection activeCell="D23" sqref="D23"/>
    </sheetView>
  </sheetViews>
  <sheetFormatPr defaultColWidth="21.25" defaultRowHeight="16.2"/>
  <cols>
    <col min="1" max="1" width="2.625" style="1" customWidth="1"/>
    <col min="2" max="2" width="40.5" style="1" bestFit="1" customWidth="1"/>
    <col min="3" max="3" width="10.625" style="1" customWidth="1"/>
    <col min="4" max="4" width="25.625" style="1" customWidth="1"/>
    <col min="5" max="5" width="2.625" style="1" customWidth="1"/>
    <col min="6" max="256" width="21.25" style="1"/>
    <col min="257" max="257" width="2.625" style="1" customWidth="1"/>
    <col min="258" max="258" width="40.5" style="1" bestFit="1" customWidth="1"/>
    <col min="259" max="259" width="10.625" style="1" customWidth="1"/>
    <col min="260" max="260" width="18.375" style="1" bestFit="1" customWidth="1"/>
    <col min="261" max="261" width="2.625" style="1" customWidth="1"/>
    <col min="262" max="512" width="21.25" style="1"/>
    <col min="513" max="513" width="2.625" style="1" customWidth="1"/>
    <col min="514" max="514" width="40.5" style="1" bestFit="1" customWidth="1"/>
    <col min="515" max="515" width="10.625" style="1" customWidth="1"/>
    <col min="516" max="516" width="18.375" style="1" bestFit="1" customWidth="1"/>
    <col min="517" max="517" width="2.625" style="1" customWidth="1"/>
    <col min="518" max="768" width="21.25" style="1"/>
    <col min="769" max="769" width="2.625" style="1" customWidth="1"/>
    <col min="770" max="770" width="40.5" style="1" bestFit="1" customWidth="1"/>
    <col min="771" max="771" width="10.625" style="1" customWidth="1"/>
    <col min="772" max="772" width="18.375" style="1" bestFit="1" customWidth="1"/>
    <col min="773" max="773" width="2.625" style="1" customWidth="1"/>
    <col min="774" max="1024" width="21.25" style="1"/>
    <col min="1025" max="1025" width="2.625" style="1" customWidth="1"/>
    <col min="1026" max="1026" width="40.5" style="1" bestFit="1" customWidth="1"/>
    <col min="1027" max="1027" width="10.625" style="1" customWidth="1"/>
    <col min="1028" max="1028" width="18.375" style="1" bestFit="1" customWidth="1"/>
    <col min="1029" max="1029" width="2.625" style="1" customWidth="1"/>
    <col min="1030" max="1280" width="21.25" style="1"/>
    <col min="1281" max="1281" width="2.625" style="1" customWidth="1"/>
    <col min="1282" max="1282" width="40.5" style="1" bestFit="1" customWidth="1"/>
    <col min="1283" max="1283" width="10.625" style="1" customWidth="1"/>
    <col min="1284" max="1284" width="18.375" style="1" bestFit="1" customWidth="1"/>
    <col min="1285" max="1285" width="2.625" style="1" customWidth="1"/>
    <col min="1286" max="1536" width="21.25" style="1"/>
    <col min="1537" max="1537" width="2.625" style="1" customWidth="1"/>
    <col min="1538" max="1538" width="40.5" style="1" bestFit="1" customWidth="1"/>
    <col min="1539" max="1539" width="10.625" style="1" customWidth="1"/>
    <col min="1540" max="1540" width="18.375" style="1" bestFit="1" customWidth="1"/>
    <col min="1541" max="1541" width="2.625" style="1" customWidth="1"/>
    <col min="1542" max="1792" width="21.25" style="1"/>
    <col min="1793" max="1793" width="2.625" style="1" customWidth="1"/>
    <col min="1794" max="1794" width="40.5" style="1" bestFit="1" customWidth="1"/>
    <col min="1795" max="1795" width="10.625" style="1" customWidth="1"/>
    <col min="1796" max="1796" width="18.375" style="1" bestFit="1" customWidth="1"/>
    <col min="1797" max="1797" width="2.625" style="1" customWidth="1"/>
    <col min="1798" max="2048" width="21.25" style="1"/>
    <col min="2049" max="2049" width="2.625" style="1" customWidth="1"/>
    <col min="2050" max="2050" width="40.5" style="1" bestFit="1" customWidth="1"/>
    <col min="2051" max="2051" width="10.625" style="1" customWidth="1"/>
    <col min="2052" max="2052" width="18.375" style="1" bestFit="1" customWidth="1"/>
    <col min="2053" max="2053" width="2.625" style="1" customWidth="1"/>
    <col min="2054" max="2304" width="21.25" style="1"/>
    <col min="2305" max="2305" width="2.625" style="1" customWidth="1"/>
    <col min="2306" max="2306" width="40.5" style="1" bestFit="1" customWidth="1"/>
    <col min="2307" max="2307" width="10.625" style="1" customWidth="1"/>
    <col min="2308" max="2308" width="18.375" style="1" bestFit="1" customWidth="1"/>
    <col min="2309" max="2309" width="2.625" style="1" customWidth="1"/>
    <col min="2310" max="2560" width="21.25" style="1"/>
    <col min="2561" max="2561" width="2.625" style="1" customWidth="1"/>
    <col min="2562" max="2562" width="40.5" style="1" bestFit="1" customWidth="1"/>
    <col min="2563" max="2563" width="10.625" style="1" customWidth="1"/>
    <col min="2564" max="2564" width="18.375" style="1" bestFit="1" customWidth="1"/>
    <col min="2565" max="2565" width="2.625" style="1" customWidth="1"/>
    <col min="2566" max="2816" width="21.25" style="1"/>
    <col min="2817" max="2817" width="2.625" style="1" customWidth="1"/>
    <col min="2818" max="2818" width="40.5" style="1" bestFit="1" customWidth="1"/>
    <col min="2819" max="2819" width="10.625" style="1" customWidth="1"/>
    <col min="2820" max="2820" width="18.375" style="1" bestFit="1" customWidth="1"/>
    <col min="2821" max="2821" width="2.625" style="1" customWidth="1"/>
    <col min="2822" max="3072" width="21.25" style="1"/>
    <col min="3073" max="3073" width="2.625" style="1" customWidth="1"/>
    <col min="3074" max="3074" width="40.5" style="1" bestFit="1" customWidth="1"/>
    <col min="3075" max="3075" width="10.625" style="1" customWidth="1"/>
    <col min="3076" max="3076" width="18.375" style="1" bestFit="1" customWidth="1"/>
    <col min="3077" max="3077" width="2.625" style="1" customWidth="1"/>
    <col min="3078" max="3328" width="21.25" style="1"/>
    <col min="3329" max="3329" width="2.625" style="1" customWidth="1"/>
    <col min="3330" max="3330" width="40.5" style="1" bestFit="1" customWidth="1"/>
    <col min="3331" max="3331" width="10.625" style="1" customWidth="1"/>
    <col min="3332" max="3332" width="18.375" style="1" bestFit="1" customWidth="1"/>
    <col min="3333" max="3333" width="2.625" style="1" customWidth="1"/>
    <col min="3334" max="3584" width="21.25" style="1"/>
    <col min="3585" max="3585" width="2.625" style="1" customWidth="1"/>
    <col min="3586" max="3586" width="40.5" style="1" bestFit="1" customWidth="1"/>
    <col min="3587" max="3587" width="10.625" style="1" customWidth="1"/>
    <col min="3588" max="3588" width="18.375" style="1" bestFit="1" customWidth="1"/>
    <col min="3589" max="3589" width="2.625" style="1" customWidth="1"/>
    <col min="3590" max="3840" width="21.25" style="1"/>
    <col min="3841" max="3841" width="2.625" style="1" customWidth="1"/>
    <col min="3842" max="3842" width="40.5" style="1" bestFit="1" customWidth="1"/>
    <col min="3843" max="3843" width="10.625" style="1" customWidth="1"/>
    <col min="3844" max="3844" width="18.375" style="1" bestFit="1" customWidth="1"/>
    <col min="3845" max="3845" width="2.625" style="1" customWidth="1"/>
    <col min="3846" max="4096" width="21.25" style="1"/>
    <col min="4097" max="4097" width="2.625" style="1" customWidth="1"/>
    <col min="4098" max="4098" width="40.5" style="1" bestFit="1" customWidth="1"/>
    <col min="4099" max="4099" width="10.625" style="1" customWidth="1"/>
    <col min="4100" max="4100" width="18.375" style="1" bestFit="1" customWidth="1"/>
    <col min="4101" max="4101" width="2.625" style="1" customWidth="1"/>
    <col min="4102" max="4352" width="21.25" style="1"/>
    <col min="4353" max="4353" width="2.625" style="1" customWidth="1"/>
    <col min="4354" max="4354" width="40.5" style="1" bestFit="1" customWidth="1"/>
    <col min="4355" max="4355" width="10.625" style="1" customWidth="1"/>
    <col min="4356" max="4356" width="18.375" style="1" bestFit="1" customWidth="1"/>
    <col min="4357" max="4357" width="2.625" style="1" customWidth="1"/>
    <col min="4358" max="4608" width="21.25" style="1"/>
    <col min="4609" max="4609" width="2.625" style="1" customWidth="1"/>
    <col min="4610" max="4610" width="40.5" style="1" bestFit="1" customWidth="1"/>
    <col min="4611" max="4611" width="10.625" style="1" customWidth="1"/>
    <col min="4612" max="4612" width="18.375" style="1" bestFit="1" customWidth="1"/>
    <col min="4613" max="4613" width="2.625" style="1" customWidth="1"/>
    <col min="4614" max="4864" width="21.25" style="1"/>
    <col min="4865" max="4865" width="2.625" style="1" customWidth="1"/>
    <col min="4866" max="4866" width="40.5" style="1" bestFit="1" customWidth="1"/>
    <col min="4867" max="4867" width="10.625" style="1" customWidth="1"/>
    <col min="4868" max="4868" width="18.375" style="1" bestFit="1" customWidth="1"/>
    <col min="4869" max="4869" width="2.625" style="1" customWidth="1"/>
    <col min="4870" max="5120" width="21.25" style="1"/>
    <col min="5121" max="5121" width="2.625" style="1" customWidth="1"/>
    <col min="5122" max="5122" width="40.5" style="1" bestFit="1" customWidth="1"/>
    <col min="5123" max="5123" width="10.625" style="1" customWidth="1"/>
    <col min="5124" max="5124" width="18.375" style="1" bestFit="1" customWidth="1"/>
    <col min="5125" max="5125" width="2.625" style="1" customWidth="1"/>
    <col min="5126" max="5376" width="21.25" style="1"/>
    <col min="5377" max="5377" width="2.625" style="1" customWidth="1"/>
    <col min="5378" max="5378" width="40.5" style="1" bestFit="1" customWidth="1"/>
    <col min="5379" max="5379" width="10.625" style="1" customWidth="1"/>
    <col min="5380" max="5380" width="18.375" style="1" bestFit="1" customWidth="1"/>
    <col min="5381" max="5381" width="2.625" style="1" customWidth="1"/>
    <col min="5382" max="5632" width="21.25" style="1"/>
    <col min="5633" max="5633" width="2.625" style="1" customWidth="1"/>
    <col min="5634" max="5634" width="40.5" style="1" bestFit="1" customWidth="1"/>
    <col min="5635" max="5635" width="10.625" style="1" customWidth="1"/>
    <col min="5636" max="5636" width="18.375" style="1" bestFit="1" customWidth="1"/>
    <col min="5637" max="5637" width="2.625" style="1" customWidth="1"/>
    <col min="5638" max="5888" width="21.25" style="1"/>
    <col min="5889" max="5889" width="2.625" style="1" customWidth="1"/>
    <col min="5890" max="5890" width="40.5" style="1" bestFit="1" customWidth="1"/>
    <col min="5891" max="5891" width="10.625" style="1" customWidth="1"/>
    <col min="5892" max="5892" width="18.375" style="1" bestFit="1" customWidth="1"/>
    <col min="5893" max="5893" width="2.625" style="1" customWidth="1"/>
    <col min="5894" max="6144" width="21.25" style="1"/>
    <col min="6145" max="6145" width="2.625" style="1" customWidth="1"/>
    <col min="6146" max="6146" width="40.5" style="1" bestFit="1" customWidth="1"/>
    <col min="6147" max="6147" width="10.625" style="1" customWidth="1"/>
    <col min="6148" max="6148" width="18.375" style="1" bestFit="1" customWidth="1"/>
    <col min="6149" max="6149" width="2.625" style="1" customWidth="1"/>
    <col min="6150" max="6400" width="21.25" style="1"/>
    <col min="6401" max="6401" width="2.625" style="1" customWidth="1"/>
    <col min="6402" max="6402" width="40.5" style="1" bestFit="1" customWidth="1"/>
    <col min="6403" max="6403" width="10.625" style="1" customWidth="1"/>
    <col min="6404" max="6404" width="18.375" style="1" bestFit="1" customWidth="1"/>
    <col min="6405" max="6405" width="2.625" style="1" customWidth="1"/>
    <col min="6406" max="6656" width="21.25" style="1"/>
    <col min="6657" max="6657" width="2.625" style="1" customWidth="1"/>
    <col min="6658" max="6658" width="40.5" style="1" bestFit="1" customWidth="1"/>
    <col min="6659" max="6659" width="10.625" style="1" customWidth="1"/>
    <col min="6660" max="6660" width="18.375" style="1" bestFit="1" customWidth="1"/>
    <col min="6661" max="6661" width="2.625" style="1" customWidth="1"/>
    <col min="6662" max="6912" width="21.25" style="1"/>
    <col min="6913" max="6913" width="2.625" style="1" customWidth="1"/>
    <col min="6914" max="6914" width="40.5" style="1" bestFit="1" customWidth="1"/>
    <col min="6915" max="6915" width="10.625" style="1" customWidth="1"/>
    <col min="6916" max="6916" width="18.375" style="1" bestFit="1" customWidth="1"/>
    <col min="6917" max="6917" width="2.625" style="1" customWidth="1"/>
    <col min="6918" max="7168" width="21.25" style="1"/>
    <col min="7169" max="7169" width="2.625" style="1" customWidth="1"/>
    <col min="7170" max="7170" width="40.5" style="1" bestFit="1" customWidth="1"/>
    <col min="7171" max="7171" width="10.625" style="1" customWidth="1"/>
    <col min="7172" max="7172" width="18.375" style="1" bestFit="1" customWidth="1"/>
    <col min="7173" max="7173" width="2.625" style="1" customWidth="1"/>
    <col min="7174" max="7424" width="21.25" style="1"/>
    <col min="7425" max="7425" width="2.625" style="1" customWidth="1"/>
    <col min="7426" max="7426" width="40.5" style="1" bestFit="1" customWidth="1"/>
    <col min="7427" max="7427" width="10.625" style="1" customWidth="1"/>
    <col min="7428" max="7428" width="18.375" style="1" bestFit="1" customWidth="1"/>
    <col min="7429" max="7429" width="2.625" style="1" customWidth="1"/>
    <col min="7430" max="7680" width="21.25" style="1"/>
    <col min="7681" max="7681" width="2.625" style="1" customWidth="1"/>
    <col min="7682" max="7682" width="40.5" style="1" bestFit="1" customWidth="1"/>
    <col min="7683" max="7683" width="10.625" style="1" customWidth="1"/>
    <col min="7684" max="7684" width="18.375" style="1" bestFit="1" customWidth="1"/>
    <col min="7685" max="7685" width="2.625" style="1" customWidth="1"/>
    <col min="7686" max="7936" width="21.25" style="1"/>
    <col min="7937" max="7937" width="2.625" style="1" customWidth="1"/>
    <col min="7938" max="7938" width="40.5" style="1" bestFit="1" customWidth="1"/>
    <col min="7939" max="7939" width="10.625" style="1" customWidth="1"/>
    <col min="7940" max="7940" width="18.375" style="1" bestFit="1" customWidth="1"/>
    <col min="7941" max="7941" width="2.625" style="1" customWidth="1"/>
    <col min="7942" max="8192" width="21.25" style="1"/>
    <col min="8193" max="8193" width="2.625" style="1" customWidth="1"/>
    <col min="8194" max="8194" width="40.5" style="1" bestFit="1" customWidth="1"/>
    <col min="8195" max="8195" width="10.625" style="1" customWidth="1"/>
    <col min="8196" max="8196" width="18.375" style="1" bestFit="1" customWidth="1"/>
    <col min="8197" max="8197" width="2.625" style="1" customWidth="1"/>
    <col min="8198" max="8448" width="21.25" style="1"/>
    <col min="8449" max="8449" width="2.625" style="1" customWidth="1"/>
    <col min="8450" max="8450" width="40.5" style="1" bestFit="1" customWidth="1"/>
    <col min="8451" max="8451" width="10.625" style="1" customWidth="1"/>
    <col min="8452" max="8452" width="18.375" style="1" bestFit="1" customWidth="1"/>
    <col min="8453" max="8453" width="2.625" style="1" customWidth="1"/>
    <col min="8454" max="8704" width="21.25" style="1"/>
    <col min="8705" max="8705" width="2.625" style="1" customWidth="1"/>
    <col min="8706" max="8706" width="40.5" style="1" bestFit="1" customWidth="1"/>
    <col min="8707" max="8707" width="10.625" style="1" customWidth="1"/>
    <col min="8708" max="8708" width="18.375" style="1" bestFit="1" customWidth="1"/>
    <col min="8709" max="8709" width="2.625" style="1" customWidth="1"/>
    <col min="8710" max="8960" width="21.25" style="1"/>
    <col min="8961" max="8961" width="2.625" style="1" customWidth="1"/>
    <col min="8962" max="8962" width="40.5" style="1" bestFit="1" customWidth="1"/>
    <col min="8963" max="8963" width="10.625" style="1" customWidth="1"/>
    <col min="8964" max="8964" width="18.375" style="1" bestFit="1" customWidth="1"/>
    <col min="8965" max="8965" width="2.625" style="1" customWidth="1"/>
    <col min="8966" max="9216" width="21.25" style="1"/>
    <col min="9217" max="9217" width="2.625" style="1" customWidth="1"/>
    <col min="9218" max="9218" width="40.5" style="1" bestFit="1" customWidth="1"/>
    <col min="9219" max="9219" width="10.625" style="1" customWidth="1"/>
    <col min="9220" max="9220" width="18.375" style="1" bestFit="1" customWidth="1"/>
    <col min="9221" max="9221" width="2.625" style="1" customWidth="1"/>
    <col min="9222" max="9472" width="21.25" style="1"/>
    <col min="9473" max="9473" width="2.625" style="1" customWidth="1"/>
    <col min="9474" max="9474" width="40.5" style="1" bestFit="1" customWidth="1"/>
    <col min="9475" max="9475" width="10.625" style="1" customWidth="1"/>
    <col min="9476" max="9476" width="18.375" style="1" bestFit="1" customWidth="1"/>
    <col min="9477" max="9477" width="2.625" style="1" customWidth="1"/>
    <col min="9478" max="9728" width="21.25" style="1"/>
    <col min="9729" max="9729" width="2.625" style="1" customWidth="1"/>
    <col min="9730" max="9730" width="40.5" style="1" bestFit="1" customWidth="1"/>
    <col min="9731" max="9731" width="10.625" style="1" customWidth="1"/>
    <col min="9732" max="9732" width="18.375" style="1" bestFit="1" customWidth="1"/>
    <col min="9733" max="9733" width="2.625" style="1" customWidth="1"/>
    <col min="9734" max="9984" width="21.25" style="1"/>
    <col min="9985" max="9985" width="2.625" style="1" customWidth="1"/>
    <col min="9986" max="9986" width="40.5" style="1" bestFit="1" customWidth="1"/>
    <col min="9987" max="9987" width="10.625" style="1" customWidth="1"/>
    <col min="9988" max="9988" width="18.375" style="1" bestFit="1" customWidth="1"/>
    <col min="9989" max="9989" width="2.625" style="1" customWidth="1"/>
    <col min="9990" max="10240" width="21.25" style="1"/>
    <col min="10241" max="10241" width="2.625" style="1" customWidth="1"/>
    <col min="10242" max="10242" width="40.5" style="1" bestFit="1" customWidth="1"/>
    <col min="10243" max="10243" width="10.625" style="1" customWidth="1"/>
    <col min="10244" max="10244" width="18.375" style="1" bestFit="1" customWidth="1"/>
    <col min="10245" max="10245" width="2.625" style="1" customWidth="1"/>
    <col min="10246" max="10496" width="21.25" style="1"/>
    <col min="10497" max="10497" width="2.625" style="1" customWidth="1"/>
    <col min="10498" max="10498" width="40.5" style="1" bestFit="1" customWidth="1"/>
    <col min="10499" max="10499" width="10.625" style="1" customWidth="1"/>
    <col min="10500" max="10500" width="18.375" style="1" bestFit="1" customWidth="1"/>
    <col min="10501" max="10501" width="2.625" style="1" customWidth="1"/>
    <col min="10502" max="10752" width="21.25" style="1"/>
    <col min="10753" max="10753" width="2.625" style="1" customWidth="1"/>
    <col min="10754" max="10754" width="40.5" style="1" bestFit="1" customWidth="1"/>
    <col min="10755" max="10755" width="10.625" style="1" customWidth="1"/>
    <col min="10756" max="10756" width="18.375" style="1" bestFit="1" customWidth="1"/>
    <col min="10757" max="10757" width="2.625" style="1" customWidth="1"/>
    <col min="10758" max="11008" width="21.25" style="1"/>
    <col min="11009" max="11009" width="2.625" style="1" customWidth="1"/>
    <col min="11010" max="11010" width="40.5" style="1" bestFit="1" customWidth="1"/>
    <col min="11011" max="11011" width="10.625" style="1" customWidth="1"/>
    <col min="11012" max="11012" width="18.375" style="1" bestFit="1" customWidth="1"/>
    <col min="11013" max="11013" width="2.625" style="1" customWidth="1"/>
    <col min="11014" max="11264" width="21.25" style="1"/>
    <col min="11265" max="11265" width="2.625" style="1" customWidth="1"/>
    <col min="11266" max="11266" width="40.5" style="1" bestFit="1" customWidth="1"/>
    <col min="11267" max="11267" width="10.625" style="1" customWidth="1"/>
    <col min="11268" max="11268" width="18.375" style="1" bestFit="1" customWidth="1"/>
    <col min="11269" max="11269" width="2.625" style="1" customWidth="1"/>
    <col min="11270" max="11520" width="21.25" style="1"/>
    <col min="11521" max="11521" width="2.625" style="1" customWidth="1"/>
    <col min="11522" max="11522" width="40.5" style="1" bestFit="1" customWidth="1"/>
    <col min="11523" max="11523" width="10.625" style="1" customWidth="1"/>
    <col min="11524" max="11524" width="18.375" style="1" bestFit="1" customWidth="1"/>
    <col min="11525" max="11525" width="2.625" style="1" customWidth="1"/>
    <col min="11526" max="11776" width="21.25" style="1"/>
    <col min="11777" max="11777" width="2.625" style="1" customWidth="1"/>
    <col min="11778" max="11778" width="40.5" style="1" bestFit="1" customWidth="1"/>
    <col min="11779" max="11779" width="10.625" style="1" customWidth="1"/>
    <col min="11780" max="11780" width="18.375" style="1" bestFit="1" customWidth="1"/>
    <col min="11781" max="11781" width="2.625" style="1" customWidth="1"/>
    <col min="11782" max="12032" width="21.25" style="1"/>
    <col min="12033" max="12033" width="2.625" style="1" customWidth="1"/>
    <col min="12034" max="12034" width="40.5" style="1" bestFit="1" customWidth="1"/>
    <col min="12035" max="12035" width="10.625" style="1" customWidth="1"/>
    <col min="12036" max="12036" width="18.375" style="1" bestFit="1" customWidth="1"/>
    <col min="12037" max="12037" width="2.625" style="1" customWidth="1"/>
    <col min="12038" max="12288" width="21.25" style="1"/>
    <col min="12289" max="12289" width="2.625" style="1" customWidth="1"/>
    <col min="12290" max="12290" width="40.5" style="1" bestFit="1" customWidth="1"/>
    <col min="12291" max="12291" width="10.625" style="1" customWidth="1"/>
    <col min="12292" max="12292" width="18.375" style="1" bestFit="1" customWidth="1"/>
    <col min="12293" max="12293" width="2.625" style="1" customWidth="1"/>
    <col min="12294" max="12544" width="21.25" style="1"/>
    <col min="12545" max="12545" width="2.625" style="1" customWidth="1"/>
    <col min="12546" max="12546" width="40.5" style="1" bestFit="1" customWidth="1"/>
    <col min="12547" max="12547" width="10.625" style="1" customWidth="1"/>
    <col min="12548" max="12548" width="18.375" style="1" bestFit="1" customWidth="1"/>
    <col min="12549" max="12549" width="2.625" style="1" customWidth="1"/>
    <col min="12550" max="12800" width="21.25" style="1"/>
    <col min="12801" max="12801" width="2.625" style="1" customWidth="1"/>
    <col min="12802" max="12802" width="40.5" style="1" bestFit="1" customWidth="1"/>
    <col min="12803" max="12803" width="10.625" style="1" customWidth="1"/>
    <col min="12804" max="12804" width="18.375" style="1" bestFit="1" customWidth="1"/>
    <col min="12805" max="12805" width="2.625" style="1" customWidth="1"/>
    <col min="12806" max="13056" width="21.25" style="1"/>
    <col min="13057" max="13057" width="2.625" style="1" customWidth="1"/>
    <col min="13058" max="13058" width="40.5" style="1" bestFit="1" customWidth="1"/>
    <col min="13059" max="13059" width="10.625" style="1" customWidth="1"/>
    <col min="13060" max="13060" width="18.375" style="1" bestFit="1" customWidth="1"/>
    <col min="13061" max="13061" width="2.625" style="1" customWidth="1"/>
    <col min="13062" max="13312" width="21.25" style="1"/>
    <col min="13313" max="13313" width="2.625" style="1" customWidth="1"/>
    <col min="13314" max="13314" width="40.5" style="1" bestFit="1" customWidth="1"/>
    <col min="13315" max="13315" width="10.625" style="1" customWidth="1"/>
    <col min="13316" max="13316" width="18.375" style="1" bestFit="1" customWidth="1"/>
    <col min="13317" max="13317" width="2.625" style="1" customWidth="1"/>
    <col min="13318" max="13568" width="21.25" style="1"/>
    <col min="13569" max="13569" width="2.625" style="1" customWidth="1"/>
    <col min="13570" max="13570" width="40.5" style="1" bestFit="1" customWidth="1"/>
    <col min="13571" max="13571" width="10.625" style="1" customWidth="1"/>
    <col min="13572" max="13572" width="18.375" style="1" bestFit="1" customWidth="1"/>
    <col min="13573" max="13573" width="2.625" style="1" customWidth="1"/>
    <col min="13574" max="13824" width="21.25" style="1"/>
    <col min="13825" max="13825" width="2.625" style="1" customWidth="1"/>
    <col min="13826" max="13826" width="40.5" style="1" bestFit="1" customWidth="1"/>
    <col min="13827" max="13827" width="10.625" style="1" customWidth="1"/>
    <col min="13828" max="13828" width="18.375" style="1" bestFit="1" customWidth="1"/>
    <col min="13829" max="13829" width="2.625" style="1" customWidth="1"/>
    <col min="13830" max="14080" width="21.25" style="1"/>
    <col min="14081" max="14081" width="2.625" style="1" customWidth="1"/>
    <col min="14082" max="14082" width="40.5" style="1" bestFit="1" customWidth="1"/>
    <col min="14083" max="14083" width="10.625" style="1" customWidth="1"/>
    <col min="14084" max="14084" width="18.375" style="1" bestFit="1" customWidth="1"/>
    <col min="14085" max="14085" width="2.625" style="1" customWidth="1"/>
    <col min="14086" max="14336" width="21.25" style="1"/>
    <col min="14337" max="14337" width="2.625" style="1" customWidth="1"/>
    <col min="14338" max="14338" width="40.5" style="1" bestFit="1" customWidth="1"/>
    <col min="14339" max="14339" width="10.625" style="1" customWidth="1"/>
    <col min="14340" max="14340" width="18.375" style="1" bestFit="1" customWidth="1"/>
    <col min="14341" max="14341" width="2.625" style="1" customWidth="1"/>
    <col min="14342" max="14592" width="21.25" style="1"/>
    <col min="14593" max="14593" width="2.625" style="1" customWidth="1"/>
    <col min="14594" max="14594" width="40.5" style="1" bestFit="1" customWidth="1"/>
    <col min="14595" max="14595" width="10.625" style="1" customWidth="1"/>
    <col min="14596" max="14596" width="18.375" style="1" bestFit="1" customWidth="1"/>
    <col min="14597" max="14597" width="2.625" style="1" customWidth="1"/>
    <col min="14598" max="14848" width="21.25" style="1"/>
    <col min="14849" max="14849" width="2.625" style="1" customWidth="1"/>
    <col min="14850" max="14850" width="40.5" style="1" bestFit="1" customWidth="1"/>
    <col min="14851" max="14851" width="10.625" style="1" customWidth="1"/>
    <col min="14852" max="14852" width="18.375" style="1" bestFit="1" customWidth="1"/>
    <col min="14853" max="14853" width="2.625" style="1" customWidth="1"/>
    <col min="14854" max="15104" width="21.25" style="1"/>
    <col min="15105" max="15105" width="2.625" style="1" customWidth="1"/>
    <col min="15106" max="15106" width="40.5" style="1" bestFit="1" customWidth="1"/>
    <col min="15107" max="15107" width="10.625" style="1" customWidth="1"/>
    <col min="15108" max="15108" width="18.375" style="1" bestFit="1" customWidth="1"/>
    <col min="15109" max="15109" width="2.625" style="1" customWidth="1"/>
    <col min="15110" max="15360" width="21.25" style="1"/>
    <col min="15361" max="15361" width="2.625" style="1" customWidth="1"/>
    <col min="15362" max="15362" width="40.5" style="1" bestFit="1" customWidth="1"/>
    <col min="15363" max="15363" width="10.625" style="1" customWidth="1"/>
    <col min="15364" max="15364" width="18.375" style="1" bestFit="1" customWidth="1"/>
    <col min="15365" max="15365" width="2.625" style="1" customWidth="1"/>
    <col min="15366" max="15616" width="21.25" style="1"/>
    <col min="15617" max="15617" width="2.625" style="1" customWidth="1"/>
    <col min="15618" max="15618" width="40.5" style="1" bestFit="1" customWidth="1"/>
    <col min="15619" max="15619" width="10.625" style="1" customWidth="1"/>
    <col min="15620" max="15620" width="18.375" style="1" bestFit="1" customWidth="1"/>
    <col min="15621" max="15621" width="2.625" style="1" customWidth="1"/>
    <col min="15622" max="15872" width="21.25" style="1"/>
    <col min="15873" max="15873" width="2.625" style="1" customWidth="1"/>
    <col min="15874" max="15874" width="40.5" style="1" bestFit="1" customWidth="1"/>
    <col min="15875" max="15875" width="10.625" style="1" customWidth="1"/>
    <col min="15876" max="15876" width="18.375" style="1" bestFit="1" customWidth="1"/>
    <col min="15877" max="15877" width="2.625" style="1" customWidth="1"/>
    <col min="15878" max="16128" width="21.25" style="1"/>
    <col min="16129" max="16129" width="2.625" style="1" customWidth="1"/>
    <col min="16130" max="16130" width="40.5" style="1" bestFit="1" customWidth="1"/>
    <col min="16131" max="16131" width="10.625" style="1" customWidth="1"/>
    <col min="16132" max="16132" width="18.375" style="1" bestFit="1" customWidth="1"/>
    <col min="16133" max="16133" width="2.625" style="1" customWidth="1"/>
    <col min="16134" max="16384" width="21.25" style="1"/>
  </cols>
  <sheetData>
    <row r="1" spans="1:5" ht="24.95" customHeight="1">
      <c r="A1" s="329" t="s">
        <v>768</v>
      </c>
    </row>
    <row r="2" spans="1:5" s="55" customFormat="1" ht="15" customHeight="1">
      <c r="A2" s="109"/>
    </row>
    <row r="3" spans="1:5" s="6" customFormat="1" ht="15" customHeight="1">
      <c r="B3" s="109"/>
      <c r="C3" s="83"/>
      <c r="D3" s="340" t="s">
        <v>815</v>
      </c>
    </row>
    <row r="4" spans="1:5" s="6" customFormat="1" ht="30" customHeight="1">
      <c r="B4" s="96" t="s">
        <v>767</v>
      </c>
      <c r="C4" s="334" t="s">
        <v>352</v>
      </c>
      <c r="D4" s="200" t="s">
        <v>210</v>
      </c>
    </row>
    <row r="5" spans="1:5" s="6" customFormat="1" ht="24.95" customHeight="1">
      <c r="B5" s="330" t="s">
        <v>748</v>
      </c>
      <c r="C5" s="335">
        <v>152730</v>
      </c>
      <c r="D5" s="341" t="s">
        <v>797</v>
      </c>
      <c r="E5" s="95"/>
    </row>
    <row r="6" spans="1:5" s="6" customFormat="1" ht="24.95" customHeight="1">
      <c r="B6" s="331" t="s">
        <v>766</v>
      </c>
      <c r="C6" s="336">
        <v>20916</v>
      </c>
      <c r="D6" s="342" t="s">
        <v>763</v>
      </c>
    </row>
    <row r="7" spans="1:5" s="6" customFormat="1" ht="24.95" customHeight="1">
      <c r="B7" s="331" t="s">
        <v>1</v>
      </c>
      <c r="C7" s="336">
        <v>16621</v>
      </c>
      <c r="D7" s="342" t="s">
        <v>763</v>
      </c>
    </row>
    <row r="8" spans="1:5" s="6" customFormat="1" ht="24.95" customHeight="1">
      <c r="B8" s="332" t="s">
        <v>765</v>
      </c>
      <c r="C8" s="336">
        <v>17960</v>
      </c>
      <c r="D8" s="342" t="s">
        <v>763</v>
      </c>
    </row>
    <row r="9" spans="1:5" s="6" customFormat="1" ht="24.95" customHeight="1">
      <c r="B9" s="331" t="s">
        <v>636</v>
      </c>
      <c r="C9" s="336">
        <v>16348</v>
      </c>
      <c r="D9" s="342" t="s">
        <v>764</v>
      </c>
    </row>
    <row r="10" spans="1:5" s="6" customFormat="1" ht="24.95" customHeight="1">
      <c r="B10" s="331" t="s">
        <v>762</v>
      </c>
      <c r="C10" s="336">
        <v>13722</v>
      </c>
      <c r="D10" s="342" t="s">
        <v>763</v>
      </c>
    </row>
    <row r="11" spans="1:5" s="6" customFormat="1" ht="24.95" customHeight="1">
      <c r="B11" s="331" t="s">
        <v>228</v>
      </c>
      <c r="C11" s="336">
        <v>65896</v>
      </c>
      <c r="D11" s="342" t="s">
        <v>798</v>
      </c>
    </row>
    <row r="12" spans="1:5" s="6" customFormat="1" ht="24.95" customHeight="1">
      <c r="B12" s="331" t="s">
        <v>761</v>
      </c>
      <c r="C12" s="336">
        <v>58943</v>
      </c>
      <c r="D12" s="342" t="s">
        <v>389</v>
      </c>
    </row>
    <row r="13" spans="1:5" s="6" customFormat="1" ht="24.95" customHeight="1">
      <c r="B13" s="331" t="s">
        <v>338</v>
      </c>
      <c r="C13" s="336">
        <v>35694</v>
      </c>
      <c r="D13" s="342" t="s">
        <v>799</v>
      </c>
    </row>
    <row r="14" spans="1:5" s="6" customFormat="1" ht="24.95" customHeight="1">
      <c r="B14" s="331" t="s">
        <v>173</v>
      </c>
      <c r="C14" s="336">
        <v>12335</v>
      </c>
      <c r="D14" s="342" t="s">
        <v>743</v>
      </c>
    </row>
    <row r="15" spans="1:5" s="6" customFormat="1" ht="24.95" customHeight="1">
      <c r="B15" s="331" t="s">
        <v>236</v>
      </c>
      <c r="C15" s="336">
        <v>36124</v>
      </c>
      <c r="D15" s="342" t="s">
        <v>163</v>
      </c>
    </row>
    <row r="16" spans="1:5" s="6" customFormat="1" ht="24.95" customHeight="1">
      <c r="B16" s="331" t="s">
        <v>760</v>
      </c>
      <c r="C16" s="336">
        <v>13284</v>
      </c>
      <c r="D16" s="342" t="s">
        <v>758</v>
      </c>
    </row>
    <row r="17" spans="2:4" s="6" customFormat="1" ht="24.95" customHeight="1">
      <c r="B17" s="331" t="s">
        <v>757</v>
      </c>
      <c r="C17" s="336">
        <v>26151</v>
      </c>
      <c r="D17" s="342" t="s">
        <v>754</v>
      </c>
    </row>
    <row r="18" spans="2:4" s="6" customFormat="1" ht="24.95" customHeight="1">
      <c r="B18" s="331" t="s">
        <v>756</v>
      </c>
      <c r="C18" s="336">
        <v>5515</v>
      </c>
      <c r="D18" s="342" t="s">
        <v>754</v>
      </c>
    </row>
    <row r="19" spans="2:4" s="6" customFormat="1" ht="24.95" customHeight="1">
      <c r="B19" s="331" t="s">
        <v>753</v>
      </c>
      <c r="C19" s="336">
        <v>2360</v>
      </c>
      <c r="D19" s="342" t="s">
        <v>614</v>
      </c>
    </row>
    <row r="20" spans="2:4" s="6" customFormat="1" ht="24.95" customHeight="1">
      <c r="B20" s="331" t="s">
        <v>752</v>
      </c>
      <c r="C20" s="336">
        <v>2253</v>
      </c>
      <c r="D20" s="342" t="s">
        <v>751</v>
      </c>
    </row>
    <row r="21" spans="2:4" s="6" customFormat="1" ht="24.95" customHeight="1">
      <c r="B21" s="331" t="s">
        <v>394</v>
      </c>
      <c r="C21" s="336">
        <v>2985</v>
      </c>
      <c r="D21" s="342" t="s">
        <v>750</v>
      </c>
    </row>
    <row r="22" spans="2:4" s="6" customFormat="1" ht="24.95" customHeight="1">
      <c r="B22" s="333" t="s">
        <v>749</v>
      </c>
      <c r="C22" s="337">
        <v>4109</v>
      </c>
      <c r="D22" s="343" t="s">
        <v>747</v>
      </c>
    </row>
    <row r="23" spans="2:4" s="6" customFormat="1" ht="24.95" customHeight="1">
      <c r="B23" s="96" t="s">
        <v>746</v>
      </c>
      <c r="C23" s="338">
        <v>512074</v>
      </c>
      <c r="D23" s="325"/>
    </row>
    <row r="24" spans="2:4" s="6" customFormat="1" ht="17.25" customHeight="1">
      <c r="C24" s="339"/>
      <c r="D24" s="85"/>
    </row>
    <row r="25" spans="2:4" s="40" customFormat="1"/>
  </sheetData>
  <customSheetViews>
    <customSheetView guid="{46909C50-E008-9140-B3AA-4AC7DC6061B0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1"/>
      <headerFooter alignWithMargins="0"/>
    </customSheetView>
    <customSheetView guid="{F09907EC-5EE3-1D44-B7B3-C9272171EFA0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2"/>
      <headerFooter alignWithMargins="0"/>
    </customSheetView>
    <customSheetView guid="{1932935C-E63A-6043-9153-BEC31768ACAB}" fitToPage="1" view="pageBreakPreview">
      <selection activeCell="C8" sqref="C8"/>
      <pageMargins left="0.78740157480314965" right="0.39370078740157483" top="0.78740157480314965" bottom="0.78740157480314965" header="0.51181102362204722" footer="0.51181102362204722"/>
      <pageSetup paperSize="9" horizontalDpi="360" verticalDpi="360" r:id="rId3"/>
      <headerFooter alignWithMargins="0"/>
    </customSheetView>
    <customSheetView guid="{780F4E1B-FB07-314F-800A-FDD683CD388E}" fitToPage="1" view="pageBreakPreview" topLeftCell="A15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4"/>
      <headerFooter alignWithMargins="0"/>
    </customSheetView>
    <customSheetView guid="{A53CB114-F66B-9741-97CD-F4EB2AD4548B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5"/>
      <headerFooter alignWithMargins="0"/>
    </customSheetView>
    <customSheetView guid="{A7A7DCDB-1B9B-CF48-9464-DA66961A0AA9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6"/>
      <headerFooter alignWithMargins="0"/>
    </customSheetView>
    <customSheetView guid="{917B552A-BA60-E14C-95CD-5649F2DBAC07}" showPageBreaks="1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7"/>
      <headerFooter alignWithMargins="0"/>
    </customSheetView>
    <customSheetView guid="{D0CB05C6-964E-184A-9B98-36B5A4A7A08C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8"/>
      <headerFooter alignWithMargins="0"/>
    </customSheetView>
    <customSheetView guid="{EC1340B9-7B5F-7740-B02A-63844B232AC4}" fitToPage="1" view="pageBreakPreview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9"/>
      <headerFooter alignWithMargins="0"/>
    </customSheetView>
    <customSheetView guid="{D27092FB-CB07-2241-8444-B13E954CE813}" fitToPage="1" view="pageBreakPreview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10"/>
      <headerFooter alignWithMargins="0"/>
    </customSheetView>
    <customSheetView guid="{9F01C07F-0135-824B-A08F-AA615A58C01C}" showPageBreaks="1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11"/>
      <headerFooter alignWithMargins="0"/>
    </customSheetView>
    <customSheetView guid="{632A6400-82CB-8541-9C73-056EC9B5A2EF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12"/>
      <headerFooter alignWithMargins="0"/>
    </customSheetView>
    <customSheetView guid="{AA9FFA27-9EEF-5C4D-AAD0-505672EC8166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13"/>
      <headerFooter alignWithMargins="0"/>
    </customSheetView>
    <customSheetView guid="{BA3E2F20-57F3-5041-8868-8312D773C310}" showPageBreaks="1" fitToPage="1" view="pageBreakPreview">
      <selection activeCell="F12" sqref="F12"/>
      <pageMargins left="0.78740157480314965" right="0.39370078740157483" top="0.78740157480314965" bottom="0.78740157480314965" header="0.51181102362204722" footer="0.51181102362204722"/>
      <pageSetup paperSize="9" cellComments="asDisplayed" horizontalDpi="360" verticalDpi="360" r:id="rId14"/>
      <headerFooter alignWithMargins="0"/>
    </customSheetView>
  </customSheetView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horizontalDpi="360" verticalDpi="360" r:id="rId15"/>
  <headerFooter alignWithMargins="0"/>
  <drawing r:id="rId1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L112"/>
  <sheetViews>
    <sheetView view="pageBreakPreview" zoomScale="80" zoomScaleSheetLayoutView="80" workbookViewId="0"/>
  </sheetViews>
  <sheetFormatPr defaultColWidth="11" defaultRowHeight="16.2"/>
  <cols>
    <col min="1" max="1" width="2.625" style="179" customWidth="1"/>
    <col min="2" max="2" width="11.625" style="179" customWidth="1"/>
    <col min="3" max="3" width="10.625" style="179" customWidth="1"/>
    <col min="4" max="11" width="12.625" style="179" customWidth="1"/>
    <col min="12" max="12" width="1.625" style="179" customWidth="1"/>
    <col min="13" max="256" width="11" style="179"/>
    <col min="257" max="257" width="2.625" style="179" customWidth="1"/>
    <col min="258" max="258" width="11.625" style="179" customWidth="1"/>
    <col min="259" max="259" width="8.625" style="179" customWidth="1"/>
    <col min="260" max="261" width="11.625" style="179" bestFit="1" customWidth="1"/>
    <col min="262" max="263" width="9.5" style="179" bestFit="1" customWidth="1"/>
    <col min="264" max="265" width="11.625" style="179" bestFit="1" customWidth="1"/>
    <col min="266" max="266" width="9.5" style="179" bestFit="1" customWidth="1"/>
    <col min="267" max="267" width="11.625" style="179" bestFit="1" customWidth="1"/>
    <col min="268" max="268" width="1.625" style="179" customWidth="1"/>
    <col min="269" max="512" width="11" style="179"/>
    <col min="513" max="513" width="2.625" style="179" customWidth="1"/>
    <col min="514" max="514" width="11.625" style="179" customWidth="1"/>
    <col min="515" max="515" width="8.625" style="179" customWidth="1"/>
    <col min="516" max="517" width="11.625" style="179" bestFit="1" customWidth="1"/>
    <col min="518" max="519" width="9.5" style="179" bestFit="1" customWidth="1"/>
    <col min="520" max="521" width="11.625" style="179" bestFit="1" customWidth="1"/>
    <col min="522" max="522" width="9.5" style="179" bestFit="1" customWidth="1"/>
    <col min="523" max="523" width="11.625" style="179" bestFit="1" customWidth="1"/>
    <col min="524" max="524" width="1.625" style="179" customWidth="1"/>
    <col min="525" max="768" width="11" style="179"/>
    <col min="769" max="769" width="2.625" style="179" customWidth="1"/>
    <col min="770" max="770" width="11.625" style="179" customWidth="1"/>
    <col min="771" max="771" width="8.625" style="179" customWidth="1"/>
    <col min="772" max="773" width="11.625" style="179" bestFit="1" customWidth="1"/>
    <col min="774" max="775" width="9.5" style="179" bestFit="1" customWidth="1"/>
    <col min="776" max="777" width="11.625" style="179" bestFit="1" customWidth="1"/>
    <col min="778" max="778" width="9.5" style="179" bestFit="1" customWidth="1"/>
    <col min="779" max="779" width="11.625" style="179" bestFit="1" customWidth="1"/>
    <col min="780" max="780" width="1.625" style="179" customWidth="1"/>
    <col min="781" max="1024" width="11" style="179"/>
    <col min="1025" max="1025" width="2.625" style="179" customWidth="1"/>
    <col min="1026" max="1026" width="11.625" style="179" customWidth="1"/>
    <col min="1027" max="1027" width="8.625" style="179" customWidth="1"/>
    <col min="1028" max="1029" width="11.625" style="179" bestFit="1" customWidth="1"/>
    <col min="1030" max="1031" width="9.5" style="179" bestFit="1" customWidth="1"/>
    <col min="1032" max="1033" width="11.625" style="179" bestFit="1" customWidth="1"/>
    <col min="1034" max="1034" width="9.5" style="179" bestFit="1" customWidth="1"/>
    <col min="1035" max="1035" width="11.625" style="179" bestFit="1" customWidth="1"/>
    <col min="1036" max="1036" width="1.625" style="179" customWidth="1"/>
    <col min="1037" max="1280" width="11" style="179"/>
    <col min="1281" max="1281" width="2.625" style="179" customWidth="1"/>
    <col min="1282" max="1282" width="11.625" style="179" customWidth="1"/>
    <col min="1283" max="1283" width="8.625" style="179" customWidth="1"/>
    <col min="1284" max="1285" width="11.625" style="179" bestFit="1" customWidth="1"/>
    <col min="1286" max="1287" width="9.5" style="179" bestFit="1" customWidth="1"/>
    <col min="1288" max="1289" width="11.625" style="179" bestFit="1" customWidth="1"/>
    <col min="1290" max="1290" width="9.5" style="179" bestFit="1" customWidth="1"/>
    <col min="1291" max="1291" width="11.625" style="179" bestFit="1" customWidth="1"/>
    <col min="1292" max="1292" width="1.625" style="179" customWidth="1"/>
    <col min="1293" max="1536" width="11" style="179"/>
    <col min="1537" max="1537" width="2.625" style="179" customWidth="1"/>
    <col min="1538" max="1538" width="11.625" style="179" customWidth="1"/>
    <col min="1539" max="1539" width="8.625" style="179" customWidth="1"/>
    <col min="1540" max="1541" width="11.625" style="179" bestFit="1" customWidth="1"/>
    <col min="1542" max="1543" width="9.5" style="179" bestFit="1" customWidth="1"/>
    <col min="1544" max="1545" width="11.625" style="179" bestFit="1" customWidth="1"/>
    <col min="1546" max="1546" width="9.5" style="179" bestFit="1" customWidth="1"/>
    <col min="1547" max="1547" width="11.625" style="179" bestFit="1" customWidth="1"/>
    <col min="1548" max="1548" width="1.625" style="179" customWidth="1"/>
    <col min="1549" max="1792" width="11" style="179"/>
    <col min="1793" max="1793" width="2.625" style="179" customWidth="1"/>
    <col min="1794" max="1794" width="11.625" style="179" customWidth="1"/>
    <col min="1795" max="1795" width="8.625" style="179" customWidth="1"/>
    <col min="1796" max="1797" width="11.625" style="179" bestFit="1" customWidth="1"/>
    <col min="1798" max="1799" width="9.5" style="179" bestFit="1" customWidth="1"/>
    <col min="1800" max="1801" width="11.625" style="179" bestFit="1" customWidth="1"/>
    <col min="1802" max="1802" width="9.5" style="179" bestFit="1" customWidth="1"/>
    <col min="1803" max="1803" width="11.625" style="179" bestFit="1" customWidth="1"/>
    <col min="1804" max="1804" width="1.625" style="179" customWidth="1"/>
    <col min="1805" max="2048" width="11" style="179"/>
    <col min="2049" max="2049" width="2.625" style="179" customWidth="1"/>
    <col min="2050" max="2050" width="11.625" style="179" customWidth="1"/>
    <col min="2051" max="2051" width="8.625" style="179" customWidth="1"/>
    <col min="2052" max="2053" width="11.625" style="179" bestFit="1" customWidth="1"/>
    <col min="2054" max="2055" width="9.5" style="179" bestFit="1" customWidth="1"/>
    <col min="2056" max="2057" width="11.625" style="179" bestFit="1" customWidth="1"/>
    <col min="2058" max="2058" width="9.5" style="179" bestFit="1" customWidth="1"/>
    <col min="2059" max="2059" width="11.625" style="179" bestFit="1" customWidth="1"/>
    <col min="2060" max="2060" width="1.625" style="179" customWidth="1"/>
    <col min="2061" max="2304" width="11" style="179"/>
    <col min="2305" max="2305" width="2.625" style="179" customWidth="1"/>
    <col min="2306" max="2306" width="11.625" style="179" customWidth="1"/>
    <col min="2307" max="2307" width="8.625" style="179" customWidth="1"/>
    <col min="2308" max="2309" width="11.625" style="179" bestFit="1" customWidth="1"/>
    <col min="2310" max="2311" width="9.5" style="179" bestFit="1" customWidth="1"/>
    <col min="2312" max="2313" width="11.625" style="179" bestFit="1" customWidth="1"/>
    <col min="2314" max="2314" width="9.5" style="179" bestFit="1" customWidth="1"/>
    <col min="2315" max="2315" width="11.625" style="179" bestFit="1" customWidth="1"/>
    <col min="2316" max="2316" width="1.625" style="179" customWidth="1"/>
    <col min="2317" max="2560" width="11" style="179"/>
    <col min="2561" max="2561" width="2.625" style="179" customWidth="1"/>
    <col min="2562" max="2562" width="11.625" style="179" customWidth="1"/>
    <col min="2563" max="2563" width="8.625" style="179" customWidth="1"/>
    <col min="2564" max="2565" width="11.625" style="179" bestFit="1" customWidth="1"/>
    <col min="2566" max="2567" width="9.5" style="179" bestFit="1" customWidth="1"/>
    <col min="2568" max="2569" width="11.625" style="179" bestFit="1" customWidth="1"/>
    <col min="2570" max="2570" width="9.5" style="179" bestFit="1" customWidth="1"/>
    <col min="2571" max="2571" width="11.625" style="179" bestFit="1" customWidth="1"/>
    <col min="2572" max="2572" width="1.625" style="179" customWidth="1"/>
    <col min="2573" max="2816" width="11" style="179"/>
    <col min="2817" max="2817" width="2.625" style="179" customWidth="1"/>
    <col min="2818" max="2818" width="11.625" style="179" customWidth="1"/>
    <col min="2819" max="2819" width="8.625" style="179" customWidth="1"/>
    <col min="2820" max="2821" width="11.625" style="179" bestFit="1" customWidth="1"/>
    <col min="2822" max="2823" width="9.5" style="179" bestFit="1" customWidth="1"/>
    <col min="2824" max="2825" width="11.625" style="179" bestFit="1" customWidth="1"/>
    <col min="2826" max="2826" width="9.5" style="179" bestFit="1" customWidth="1"/>
    <col min="2827" max="2827" width="11.625" style="179" bestFit="1" customWidth="1"/>
    <col min="2828" max="2828" width="1.625" style="179" customWidth="1"/>
    <col min="2829" max="3072" width="11" style="179"/>
    <col min="3073" max="3073" width="2.625" style="179" customWidth="1"/>
    <col min="3074" max="3074" width="11.625" style="179" customWidth="1"/>
    <col min="3075" max="3075" width="8.625" style="179" customWidth="1"/>
    <col min="3076" max="3077" width="11.625" style="179" bestFit="1" customWidth="1"/>
    <col min="3078" max="3079" width="9.5" style="179" bestFit="1" customWidth="1"/>
    <col min="3080" max="3081" width="11.625" style="179" bestFit="1" customWidth="1"/>
    <col min="3082" max="3082" width="9.5" style="179" bestFit="1" customWidth="1"/>
    <col min="3083" max="3083" width="11.625" style="179" bestFit="1" customWidth="1"/>
    <col min="3084" max="3084" width="1.625" style="179" customWidth="1"/>
    <col min="3085" max="3328" width="11" style="179"/>
    <col min="3329" max="3329" width="2.625" style="179" customWidth="1"/>
    <col min="3330" max="3330" width="11.625" style="179" customWidth="1"/>
    <col min="3331" max="3331" width="8.625" style="179" customWidth="1"/>
    <col min="3332" max="3333" width="11.625" style="179" bestFit="1" customWidth="1"/>
    <col min="3334" max="3335" width="9.5" style="179" bestFit="1" customWidth="1"/>
    <col min="3336" max="3337" width="11.625" style="179" bestFit="1" customWidth="1"/>
    <col min="3338" max="3338" width="9.5" style="179" bestFit="1" customWidth="1"/>
    <col min="3339" max="3339" width="11.625" style="179" bestFit="1" customWidth="1"/>
    <col min="3340" max="3340" width="1.625" style="179" customWidth="1"/>
    <col min="3341" max="3584" width="11" style="179"/>
    <col min="3585" max="3585" width="2.625" style="179" customWidth="1"/>
    <col min="3586" max="3586" width="11.625" style="179" customWidth="1"/>
    <col min="3587" max="3587" width="8.625" style="179" customWidth="1"/>
    <col min="3588" max="3589" width="11.625" style="179" bestFit="1" customWidth="1"/>
    <col min="3590" max="3591" width="9.5" style="179" bestFit="1" customWidth="1"/>
    <col min="3592" max="3593" width="11.625" style="179" bestFit="1" customWidth="1"/>
    <col min="3594" max="3594" width="9.5" style="179" bestFit="1" customWidth="1"/>
    <col min="3595" max="3595" width="11.625" style="179" bestFit="1" customWidth="1"/>
    <col min="3596" max="3596" width="1.625" style="179" customWidth="1"/>
    <col min="3597" max="3840" width="11" style="179"/>
    <col min="3841" max="3841" width="2.625" style="179" customWidth="1"/>
    <col min="3842" max="3842" width="11.625" style="179" customWidth="1"/>
    <col min="3843" max="3843" width="8.625" style="179" customWidth="1"/>
    <col min="3844" max="3845" width="11.625" style="179" bestFit="1" customWidth="1"/>
    <col min="3846" max="3847" width="9.5" style="179" bestFit="1" customWidth="1"/>
    <col min="3848" max="3849" width="11.625" style="179" bestFit="1" customWidth="1"/>
    <col min="3850" max="3850" width="9.5" style="179" bestFit="1" customWidth="1"/>
    <col min="3851" max="3851" width="11.625" style="179" bestFit="1" customWidth="1"/>
    <col min="3852" max="3852" width="1.625" style="179" customWidth="1"/>
    <col min="3853" max="4096" width="11" style="179"/>
    <col min="4097" max="4097" width="2.625" style="179" customWidth="1"/>
    <col min="4098" max="4098" width="11.625" style="179" customWidth="1"/>
    <col min="4099" max="4099" width="8.625" style="179" customWidth="1"/>
    <col min="4100" max="4101" width="11.625" style="179" bestFit="1" customWidth="1"/>
    <col min="4102" max="4103" width="9.5" style="179" bestFit="1" customWidth="1"/>
    <col min="4104" max="4105" width="11.625" style="179" bestFit="1" customWidth="1"/>
    <col min="4106" max="4106" width="9.5" style="179" bestFit="1" customWidth="1"/>
    <col min="4107" max="4107" width="11.625" style="179" bestFit="1" customWidth="1"/>
    <col min="4108" max="4108" width="1.625" style="179" customWidth="1"/>
    <col min="4109" max="4352" width="11" style="179"/>
    <col min="4353" max="4353" width="2.625" style="179" customWidth="1"/>
    <col min="4354" max="4354" width="11.625" style="179" customWidth="1"/>
    <col min="4355" max="4355" width="8.625" style="179" customWidth="1"/>
    <col min="4356" max="4357" width="11.625" style="179" bestFit="1" customWidth="1"/>
    <col min="4358" max="4359" width="9.5" style="179" bestFit="1" customWidth="1"/>
    <col min="4360" max="4361" width="11.625" style="179" bestFit="1" customWidth="1"/>
    <col min="4362" max="4362" width="9.5" style="179" bestFit="1" customWidth="1"/>
    <col min="4363" max="4363" width="11.625" style="179" bestFit="1" customWidth="1"/>
    <col min="4364" max="4364" width="1.625" style="179" customWidth="1"/>
    <col min="4365" max="4608" width="11" style="179"/>
    <col min="4609" max="4609" width="2.625" style="179" customWidth="1"/>
    <col min="4610" max="4610" width="11.625" style="179" customWidth="1"/>
    <col min="4611" max="4611" width="8.625" style="179" customWidth="1"/>
    <col min="4612" max="4613" width="11.625" style="179" bestFit="1" customWidth="1"/>
    <col min="4614" max="4615" width="9.5" style="179" bestFit="1" customWidth="1"/>
    <col min="4616" max="4617" width="11.625" style="179" bestFit="1" customWidth="1"/>
    <col min="4618" max="4618" width="9.5" style="179" bestFit="1" customWidth="1"/>
    <col min="4619" max="4619" width="11.625" style="179" bestFit="1" customWidth="1"/>
    <col min="4620" max="4620" width="1.625" style="179" customWidth="1"/>
    <col min="4621" max="4864" width="11" style="179"/>
    <col min="4865" max="4865" width="2.625" style="179" customWidth="1"/>
    <col min="4866" max="4866" width="11.625" style="179" customWidth="1"/>
    <col min="4867" max="4867" width="8.625" style="179" customWidth="1"/>
    <col min="4868" max="4869" width="11.625" style="179" bestFit="1" customWidth="1"/>
    <col min="4870" max="4871" width="9.5" style="179" bestFit="1" customWidth="1"/>
    <col min="4872" max="4873" width="11.625" style="179" bestFit="1" customWidth="1"/>
    <col min="4874" max="4874" width="9.5" style="179" bestFit="1" customWidth="1"/>
    <col min="4875" max="4875" width="11.625" style="179" bestFit="1" customWidth="1"/>
    <col min="4876" max="4876" width="1.625" style="179" customWidth="1"/>
    <col min="4877" max="5120" width="11" style="179"/>
    <col min="5121" max="5121" width="2.625" style="179" customWidth="1"/>
    <col min="5122" max="5122" width="11.625" style="179" customWidth="1"/>
    <col min="5123" max="5123" width="8.625" style="179" customWidth="1"/>
    <col min="5124" max="5125" width="11.625" style="179" bestFit="1" customWidth="1"/>
    <col min="5126" max="5127" width="9.5" style="179" bestFit="1" customWidth="1"/>
    <col min="5128" max="5129" width="11.625" style="179" bestFit="1" customWidth="1"/>
    <col min="5130" max="5130" width="9.5" style="179" bestFit="1" customWidth="1"/>
    <col min="5131" max="5131" width="11.625" style="179" bestFit="1" customWidth="1"/>
    <col min="5132" max="5132" width="1.625" style="179" customWidth="1"/>
    <col min="5133" max="5376" width="11" style="179"/>
    <col min="5377" max="5377" width="2.625" style="179" customWidth="1"/>
    <col min="5378" max="5378" width="11.625" style="179" customWidth="1"/>
    <col min="5379" max="5379" width="8.625" style="179" customWidth="1"/>
    <col min="5380" max="5381" width="11.625" style="179" bestFit="1" customWidth="1"/>
    <col min="5382" max="5383" width="9.5" style="179" bestFit="1" customWidth="1"/>
    <col min="5384" max="5385" width="11.625" style="179" bestFit="1" customWidth="1"/>
    <col min="5386" max="5386" width="9.5" style="179" bestFit="1" customWidth="1"/>
    <col min="5387" max="5387" width="11.625" style="179" bestFit="1" customWidth="1"/>
    <col min="5388" max="5388" width="1.625" style="179" customWidth="1"/>
    <col min="5389" max="5632" width="11" style="179"/>
    <col min="5633" max="5633" width="2.625" style="179" customWidth="1"/>
    <col min="5634" max="5634" width="11.625" style="179" customWidth="1"/>
    <col min="5635" max="5635" width="8.625" style="179" customWidth="1"/>
    <col min="5636" max="5637" width="11.625" style="179" bestFit="1" customWidth="1"/>
    <col min="5638" max="5639" width="9.5" style="179" bestFit="1" customWidth="1"/>
    <col min="5640" max="5641" width="11.625" style="179" bestFit="1" customWidth="1"/>
    <col min="5642" max="5642" width="9.5" style="179" bestFit="1" customWidth="1"/>
    <col min="5643" max="5643" width="11.625" style="179" bestFit="1" customWidth="1"/>
    <col min="5644" max="5644" width="1.625" style="179" customWidth="1"/>
    <col min="5645" max="5888" width="11" style="179"/>
    <col min="5889" max="5889" width="2.625" style="179" customWidth="1"/>
    <col min="5890" max="5890" width="11.625" style="179" customWidth="1"/>
    <col min="5891" max="5891" width="8.625" style="179" customWidth="1"/>
    <col min="5892" max="5893" width="11.625" style="179" bestFit="1" customWidth="1"/>
    <col min="5894" max="5895" width="9.5" style="179" bestFit="1" customWidth="1"/>
    <col min="5896" max="5897" width="11.625" style="179" bestFit="1" customWidth="1"/>
    <col min="5898" max="5898" width="9.5" style="179" bestFit="1" customWidth="1"/>
    <col min="5899" max="5899" width="11.625" style="179" bestFit="1" customWidth="1"/>
    <col min="5900" max="5900" width="1.625" style="179" customWidth="1"/>
    <col min="5901" max="6144" width="11" style="179"/>
    <col min="6145" max="6145" width="2.625" style="179" customWidth="1"/>
    <col min="6146" max="6146" width="11.625" style="179" customWidth="1"/>
    <col min="6147" max="6147" width="8.625" style="179" customWidth="1"/>
    <col min="6148" max="6149" width="11.625" style="179" bestFit="1" customWidth="1"/>
    <col min="6150" max="6151" width="9.5" style="179" bestFit="1" customWidth="1"/>
    <col min="6152" max="6153" width="11.625" style="179" bestFit="1" customWidth="1"/>
    <col min="6154" max="6154" width="9.5" style="179" bestFit="1" customWidth="1"/>
    <col min="6155" max="6155" width="11.625" style="179" bestFit="1" customWidth="1"/>
    <col min="6156" max="6156" width="1.625" style="179" customWidth="1"/>
    <col min="6157" max="6400" width="11" style="179"/>
    <col min="6401" max="6401" width="2.625" style="179" customWidth="1"/>
    <col min="6402" max="6402" width="11.625" style="179" customWidth="1"/>
    <col min="6403" max="6403" width="8.625" style="179" customWidth="1"/>
    <col min="6404" max="6405" width="11.625" style="179" bestFit="1" customWidth="1"/>
    <col min="6406" max="6407" width="9.5" style="179" bestFit="1" customWidth="1"/>
    <col min="6408" max="6409" width="11.625" style="179" bestFit="1" customWidth="1"/>
    <col min="6410" max="6410" width="9.5" style="179" bestFit="1" customWidth="1"/>
    <col min="6411" max="6411" width="11.625" style="179" bestFit="1" customWidth="1"/>
    <col min="6412" max="6412" width="1.625" style="179" customWidth="1"/>
    <col min="6413" max="6656" width="11" style="179"/>
    <col min="6657" max="6657" width="2.625" style="179" customWidth="1"/>
    <col min="6658" max="6658" width="11.625" style="179" customWidth="1"/>
    <col min="6659" max="6659" width="8.625" style="179" customWidth="1"/>
    <col min="6660" max="6661" width="11.625" style="179" bestFit="1" customWidth="1"/>
    <col min="6662" max="6663" width="9.5" style="179" bestFit="1" customWidth="1"/>
    <col min="6664" max="6665" width="11.625" style="179" bestFit="1" customWidth="1"/>
    <col min="6666" max="6666" width="9.5" style="179" bestFit="1" customWidth="1"/>
    <col min="6667" max="6667" width="11.625" style="179" bestFit="1" customWidth="1"/>
    <col min="6668" max="6668" width="1.625" style="179" customWidth="1"/>
    <col min="6669" max="6912" width="11" style="179"/>
    <col min="6913" max="6913" width="2.625" style="179" customWidth="1"/>
    <col min="6914" max="6914" width="11.625" style="179" customWidth="1"/>
    <col min="6915" max="6915" width="8.625" style="179" customWidth="1"/>
    <col min="6916" max="6917" width="11.625" style="179" bestFit="1" customWidth="1"/>
    <col min="6918" max="6919" width="9.5" style="179" bestFit="1" customWidth="1"/>
    <col min="6920" max="6921" width="11.625" style="179" bestFit="1" customWidth="1"/>
    <col min="6922" max="6922" width="9.5" style="179" bestFit="1" customWidth="1"/>
    <col min="6923" max="6923" width="11.625" style="179" bestFit="1" customWidth="1"/>
    <col min="6924" max="6924" width="1.625" style="179" customWidth="1"/>
    <col min="6925" max="7168" width="11" style="179"/>
    <col min="7169" max="7169" width="2.625" style="179" customWidth="1"/>
    <col min="7170" max="7170" width="11.625" style="179" customWidth="1"/>
    <col min="7171" max="7171" width="8.625" style="179" customWidth="1"/>
    <col min="7172" max="7173" width="11.625" style="179" bestFit="1" customWidth="1"/>
    <col min="7174" max="7175" width="9.5" style="179" bestFit="1" customWidth="1"/>
    <col min="7176" max="7177" width="11.625" style="179" bestFit="1" customWidth="1"/>
    <col min="7178" max="7178" width="9.5" style="179" bestFit="1" customWidth="1"/>
    <col min="7179" max="7179" width="11.625" style="179" bestFit="1" customWidth="1"/>
    <col min="7180" max="7180" width="1.625" style="179" customWidth="1"/>
    <col min="7181" max="7424" width="11" style="179"/>
    <col min="7425" max="7425" width="2.625" style="179" customWidth="1"/>
    <col min="7426" max="7426" width="11.625" style="179" customWidth="1"/>
    <col min="7427" max="7427" width="8.625" style="179" customWidth="1"/>
    <col min="7428" max="7429" width="11.625" style="179" bestFit="1" customWidth="1"/>
    <col min="7430" max="7431" width="9.5" style="179" bestFit="1" customWidth="1"/>
    <col min="7432" max="7433" width="11.625" style="179" bestFit="1" customWidth="1"/>
    <col min="7434" max="7434" width="9.5" style="179" bestFit="1" customWidth="1"/>
    <col min="7435" max="7435" width="11.625" style="179" bestFit="1" customWidth="1"/>
    <col min="7436" max="7436" width="1.625" style="179" customWidth="1"/>
    <col min="7437" max="7680" width="11" style="179"/>
    <col min="7681" max="7681" width="2.625" style="179" customWidth="1"/>
    <col min="7682" max="7682" width="11.625" style="179" customWidth="1"/>
    <col min="7683" max="7683" width="8.625" style="179" customWidth="1"/>
    <col min="7684" max="7685" width="11.625" style="179" bestFit="1" customWidth="1"/>
    <col min="7686" max="7687" width="9.5" style="179" bestFit="1" customWidth="1"/>
    <col min="7688" max="7689" width="11.625" style="179" bestFit="1" customWidth="1"/>
    <col min="7690" max="7690" width="9.5" style="179" bestFit="1" customWidth="1"/>
    <col min="7691" max="7691" width="11.625" style="179" bestFit="1" customWidth="1"/>
    <col min="7692" max="7692" width="1.625" style="179" customWidth="1"/>
    <col min="7693" max="7936" width="11" style="179"/>
    <col min="7937" max="7937" width="2.625" style="179" customWidth="1"/>
    <col min="7938" max="7938" width="11.625" style="179" customWidth="1"/>
    <col min="7939" max="7939" width="8.625" style="179" customWidth="1"/>
    <col min="7940" max="7941" width="11.625" style="179" bestFit="1" customWidth="1"/>
    <col min="7942" max="7943" width="9.5" style="179" bestFit="1" customWidth="1"/>
    <col min="7944" max="7945" width="11.625" style="179" bestFit="1" customWidth="1"/>
    <col min="7946" max="7946" width="9.5" style="179" bestFit="1" customWidth="1"/>
    <col min="7947" max="7947" width="11.625" style="179" bestFit="1" customWidth="1"/>
    <col min="7948" max="7948" width="1.625" style="179" customWidth="1"/>
    <col min="7949" max="8192" width="11" style="179"/>
    <col min="8193" max="8193" width="2.625" style="179" customWidth="1"/>
    <col min="8194" max="8194" width="11.625" style="179" customWidth="1"/>
    <col min="8195" max="8195" width="8.625" style="179" customWidth="1"/>
    <col min="8196" max="8197" width="11.625" style="179" bestFit="1" customWidth="1"/>
    <col min="8198" max="8199" width="9.5" style="179" bestFit="1" customWidth="1"/>
    <col min="8200" max="8201" width="11.625" style="179" bestFit="1" customWidth="1"/>
    <col min="8202" max="8202" width="9.5" style="179" bestFit="1" customWidth="1"/>
    <col min="8203" max="8203" width="11.625" style="179" bestFit="1" customWidth="1"/>
    <col min="8204" max="8204" width="1.625" style="179" customWidth="1"/>
    <col min="8205" max="8448" width="11" style="179"/>
    <col min="8449" max="8449" width="2.625" style="179" customWidth="1"/>
    <col min="8450" max="8450" width="11.625" style="179" customWidth="1"/>
    <col min="8451" max="8451" width="8.625" style="179" customWidth="1"/>
    <col min="8452" max="8453" width="11.625" style="179" bestFit="1" customWidth="1"/>
    <col min="8454" max="8455" width="9.5" style="179" bestFit="1" customWidth="1"/>
    <col min="8456" max="8457" width="11.625" style="179" bestFit="1" customWidth="1"/>
    <col min="8458" max="8458" width="9.5" style="179" bestFit="1" customWidth="1"/>
    <col min="8459" max="8459" width="11.625" style="179" bestFit="1" customWidth="1"/>
    <col min="8460" max="8460" width="1.625" style="179" customWidth="1"/>
    <col min="8461" max="8704" width="11" style="179"/>
    <col min="8705" max="8705" width="2.625" style="179" customWidth="1"/>
    <col min="8706" max="8706" width="11.625" style="179" customWidth="1"/>
    <col min="8707" max="8707" width="8.625" style="179" customWidth="1"/>
    <col min="8708" max="8709" width="11.625" style="179" bestFit="1" customWidth="1"/>
    <col min="8710" max="8711" width="9.5" style="179" bestFit="1" customWidth="1"/>
    <col min="8712" max="8713" width="11.625" style="179" bestFit="1" customWidth="1"/>
    <col min="8714" max="8714" width="9.5" style="179" bestFit="1" customWidth="1"/>
    <col min="8715" max="8715" width="11.625" style="179" bestFit="1" customWidth="1"/>
    <col min="8716" max="8716" width="1.625" style="179" customWidth="1"/>
    <col min="8717" max="8960" width="11" style="179"/>
    <col min="8961" max="8961" width="2.625" style="179" customWidth="1"/>
    <col min="8962" max="8962" width="11.625" style="179" customWidth="1"/>
    <col min="8963" max="8963" width="8.625" style="179" customWidth="1"/>
    <col min="8964" max="8965" width="11.625" style="179" bestFit="1" customWidth="1"/>
    <col min="8966" max="8967" width="9.5" style="179" bestFit="1" customWidth="1"/>
    <col min="8968" max="8969" width="11.625" style="179" bestFit="1" customWidth="1"/>
    <col min="8970" max="8970" width="9.5" style="179" bestFit="1" customWidth="1"/>
    <col min="8971" max="8971" width="11.625" style="179" bestFit="1" customWidth="1"/>
    <col min="8972" max="8972" width="1.625" style="179" customWidth="1"/>
    <col min="8973" max="9216" width="11" style="179"/>
    <col min="9217" max="9217" width="2.625" style="179" customWidth="1"/>
    <col min="9218" max="9218" width="11.625" style="179" customWidth="1"/>
    <col min="9219" max="9219" width="8.625" style="179" customWidth="1"/>
    <col min="9220" max="9221" width="11.625" style="179" bestFit="1" customWidth="1"/>
    <col min="9222" max="9223" width="9.5" style="179" bestFit="1" customWidth="1"/>
    <col min="9224" max="9225" width="11.625" style="179" bestFit="1" customWidth="1"/>
    <col min="9226" max="9226" width="9.5" style="179" bestFit="1" customWidth="1"/>
    <col min="9227" max="9227" width="11.625" style="179" bestFit="1" customWidth="1"/>
    <col min="9228" max="9228" width="1.625" style="179" customWidth="1"/>
    <col min="9229" max="9472" width="11" style="179"/>
    <col min="9473" max="9473" width="2.625" style="179" customWidth="1"/>
    <col min="9474" max="9474" width="11.625" style="179" customWidth="1"/>
    <col min="9475" max="9475" width="8.625" style="179" customWidth="1"/>
    <col min="9476" max="9477" width="11.625" style="179" bestFit="1" customWidth="1"/>
    <col min="9478" max="9479" width="9.5" style="179" bestFit="1" customWidth="1"/>
    <col min="9480" max="9481" width="11.625" style="179" bestFit="1" customWidth="1"/>
    <col min="9482" max="9482" width="9.5" style="179" bestFit="1" customWidth="1"/>
    <col min="9483" max="9483" width="11.625" style="179" bestFit="1" customWidth="1"/>
    <col min="9484" max="9484" width="1.625" style="179" customWidth="1"/>
    <col min="9485" max="9728" width="11" style="179"/>
    <col min="9729" max="9729" width="2.625" style="179" customWidth="1"/>
    <col min="9730" max="9730" width="11.625" style="179" customWidth="1"/>
    <col min="9731" max="9731" width="8.625" style="179" customWidth="1"/>
    <col min="9732" max="9733" width="11.625" style="179" bestFit="1" customWidth="1"/>
    <col min="9734" max="9735" width="9.5" style="179" bestFit="1" customWidth="1"/>
    <col min="9736" max="9737" width="11.625" style="179" bestFit="1" customWidth="1"/>
    <col min="9738" max="9738" width="9.5" style="179" bestFit="1" customWidth="1"/>
    <col min="9739" max="9739" width="11.625" style="179" bestFit="1" customWidth="1"/>
    <col min="9740" max="9740" width="1.625" style="179" customWidth="1"/>
    <col min="9741" max="9984" width="11" style="179"/>
    <col min="9985" max="9985" width="2.625" style="179" customWidth="1"/>
    <col min="9986" max="9986" width="11.625" style="179" customWidth="1"/>
    <col min="9987" max="9987" width="8.625" style="179" customWidth="1"/>
    <col min="9988" max="9989" width="11.625" style="179" bestFit="1" customWidth="1"/>
    <col min="9990" max="9991" width="9.5" style="179" bestFit="1" customWidth="1"/>
    <col min="9992" max="9993" width="11.625" style="179" bestFit="1" customWidth="1"/>
    <col min="9994" max="9994" width="9.5" style="179" bestFit="1" customWidth="1"/>
    <col min="9995" max="9995" width="11.625" style="179" bestFit="1" customWidth="1"/>
    <col min="9996" max="9996" width="1.625" style="179" customWidth="1"/>
    <col min="9997" max="10240" width="11" style="179"/>
    <col min="10241" max="10241" width="2.625" style="179" customWidth="1"/>
    <col min="10242" max="10242" width="11.625" style="179" customWidth="1"/>
    <col min="10243" max="10243" width="8.625" style="179" customWidth="1"/>
    <col min="10244" max="10245" width="11.625" style="179" bestFit="1" customWidth="1"/>
    <col min="10246" max="10247" width="9.5" style="179" bestFit="1" customWidth="1"/>
    <col min="10248" max="10249" width="11.625" style="179" bestFit="1" customWidth="1"/>
    <col min="10250" max="10250" width="9.5" style="179" bestFit="1" customWidth="1"/>
    <col min="10251" max="10251" width="11.625" style="179" bestFit="1" customWidth="1"/>
    <col min="10252" max="10252" width="1.625" style="179" customWidth="1"/>
    <col min="10253" max="10496" width="11" style="179"/>
    <col min="10497" max="10497" width="2.625" style="179" customWidth="1"/>
    <col min="10498" max="10498" width="11.625" style="179" customWidth="1"/>
    <col min="10499" max="10499" width="8.625" style="179" customWidth="1"/>
    <col min="10500" max="10501" width="11.625" style="179" bestFit="1" customWidth="1"/>
    <col min="10502" max="10503" width="9.5" style="179" bestFit="1" customWidth="1"/>
    <col min="10504" max="10505" width="11.625" style="179" bestFit="1" customWidth="1"/>
    <col min="10506" max="10506" width="9.5" style="179" bestFit="1" customWidth="1"/>
    <col min="10507" max="10507" width="11.625" style="179" bestFit="1" customWidth="1"/>
    <col min="10508" max="10508" width="1.625" style="179" customWidth="1"/>
    <col min="10509" max="10752" width="11" style="179"/>
    <col min="10753" max="10753" width="2.625" style="179" customWidth="1"/>
    <col min="10754" max="10754" width="11.625" style="179" customWidth="1"/>
    <col min="10755" max="10755" width="8.625" style="179" customWidth="1"/>
    <col min="10756" max="10757" width="11.625" style="179" bestFit="1" customWidth="1"/>
    <col min="10758" max="10759" width="9.5" style="179" bestFit="1" customWidth="1"/>
    <col min="10760" max="10761" width="11.625" style="179" bestFit="1" customWidth="1"/>
    <col min="10762" max="10762" width="9.5" style="179" bestFit="1" customWidth="1"/>
    <col min="10763" max="10763" width="11.625" style="179" bestFit="1" customWidth="1"/>
    <col min="10764" max="10764" width="1.625" style="179" customWidth="1"/>
    <col min="10765" max="11008" width="11" style="179"/>
    <col min="11009" max="11009" width="2.625" style="179" customWidth="1"/>
    <col min="11010" max="11010" width="11.625" style="179" customWidth="1"/>
    <col min="11011" max="11011" width="8.625" style="179" customWidth="1"/>
    <col min="11012" max="11013" width="11.625" style="179" bestFit="1" customWidth="1"/>
    <col min="11014" max="11015" width="9.5" style="179" bestFit="1" customWidth="1"/>
    <col min="11016" max="11017" width="11.625" style="179" bestFit="1" customWidth="1"/>
    <col min="11018" max="11018" width="9.5" style="179" bestFit="1" customWidth="1"/>
    <col min="11019" max="11019" width="11.625" style="179" bestFit="1" customWidth="1"/>
    <col min="11020" max="11020" width="1.625" style="179" customWidth="1"/>
    <col min="11021" max="11264" width="11" style="179"/>
    <col min="11265" max="11265" width="2.625" style="179" customWidth="1"/>
    <col min="11266" max="11266" width="11.625" style="179" customWidth="1"/>
    <col min="11267" max="11267" width="8.625" style="179" customWidth="1"/>
    <col min="11268" max="11269" width="11.625" style="179" bestFit="1" customWidth="1"/>
    <col min="11270" max="11271" width="9.5" style="179" bestFit="1" customWidth="1"/>
    <col min="11272" max="11273" width="11.625" style="179" bestFit="1" customWidth="1"/>
    <col min="11274" max="11274" width="9.5" style="179" bestFit="1" customWidth="1"/>
    <col min="11275" max="11275" width="11.625" style="179" bestFit="1" customWidth="1"/>
    <col min="11276" max="11276" width="1.625" style="179" customWidth="1"/>
    <col min="11277" max="11520" width="11" style="179"/>
    <col min="11521" max="11521" width="2.625" style="179" customWidth="1"/>
    <col min="11522" max="11522" width="11.625" style="179" customWidth="1"/>
    <col min="11523" max="11523" width="8.625" style="179" customWidth="1"/>
    <col min="11524" max="11525" width="11.625" style="179" bestFit="1" customWidth="1"/>
    <col min="11526" max="11527" width="9.5" style="179" bestFit="1" customWidth="1"/>
    <col min="11528" max="11529" width="11.625" style="179" bestFit="1" customWidth="1"/>
    <col min="11530" max="11530" width="9.5" style="179" bestFit="1" customWidth="1"/>
    <col min="11531" max="11531" width="11.625" style="179" bestFit="1" customWidth="1"/>
    <col min="11532" max="11532" width="1.625" style="179" customWidth="1"/>
    <col min="11533" max="11776" width="11" style="179"/>
    <col min="11777" max="11777" width="2.625" style="179" customWidth="1"/>
    <col min="11778" max="11778" width="11.625" style="179" customWidth="1"/>
    <col min="11779" max="11779" width="8.625" style="179" customWidth="1"/>
    <col min="11780" max="11781" width="11.625" style="179" bestFit="1" customWidth="1"/>
    <col min="11782" max="11783" width="9.5" style="179" bestFit="1" customWidth="1"/>
    <col min="11784" max="11785" width="11.625" style="179" bestFit="1" customWidth="1"/>
    <col min="11786" max="11786" width="9.5" style="179" bestFit="1" customWidth="1"/>
    <col min="11787" max="11787" width="11.625" style="179" bestFit="1" customWidth="1"/>
    <col min="11788" max="11788" width="1.625" style="179" customWidth="1"/>
    <col min="11789" max="12032" width="11" style="179"/>
    <col min="12033" max="12033" width="2.625" style="179" customWidth="1"/>
    <col min="12034" max="12034" width="11.625" style="179" customWidth="1"/>
    <col min="12035" max="12035" width="8.625" style="179" customWidth="1"/>
    <col min="12036" max="12037" width="11.625" style="179" bestFit="1" customWidth="1"/>
    <col min="12038" max="12039" width="9.5" style="179" bestFit="1" customWidth="1"/>
    <col min="12040" max="12041" width="11.625" style="179" bestFit="1" customWidth="1"/>
    <col min="12042" max="12042" width="9.5" style="179" bestFit="1" customWidth="1"/>
    <col min="12043" max="12043" width="11.625" style="179" bestFit="1" customWidth="1"/>
    <col min="12044" max="12044" width="1.625" style="179" customWidth="1"/>
    <col min="12045" max="12288" width="11" style="179"/>
    <col min="12289" max="12289" width="2.625" style="179" customWidth="1"/>
    <col min="12290" max="12290" width="11.625" style="179" customWidth="1"/>
    <col min="12291" max="12291" width="8.625" style="179" customWidth="1"/>
    <col min="12292" max="12293" width="11.625" style="179" bestFit="1" customWidth="1"/>
    <col min="12294" max="12295" width="9.5" style="179" bestFit="1" customWidth="1"/>
    <col min="12296" max="12297" width="11.625" style="179" bestFit="1" customWidth="1"/>
    <col min="12298" max="12298" width="9.5" style="179" bestFit="1" customWidth="1"/>
    <col min="12299" max="12299" width="11.625" style="179" bestFit="1" customWidth="1"/>
    <col min="12300" max="12300" width="1.625" style="179" customWidth="1"/>
    <col min="12301" max="12544" width="11" style="179"/>
    <col min="12545" max="12545" width="2.625" style="179" customWidth="1"/>
    <col min="12546" max="12546" width="11.625" style="179" customWidth="1"/>
    <col min="12547" max="12547" width="8.625" style="179" customWidth="1"/>
    <col min="12548" max="12549" width="11.625" style="179" bestFit="1" customWidth="1"/>
    <col min="12550" max="12551" width="9.5" style="179" bestFit="1" customWidth="1"/>
    <col min="12552" max="12553" width="11.625" style="179" bestFit="1" customWidth="1"/>
    <col min="12554" max="12554" width="9.5" style="179" bestFit="1" customWidth="1"/>
    <col min="12555" max="12555" width="11.625" style="179" bestFit="1" customWidth="1"/>
    <col min="12556" max="12556" width="1.625" style="179" customWidth="1"/>
    <col min="12557" max="12800" width="11" style="179"/>
    <col min="12801" max="12801" width="2.625" style="179" customWidth="1"/>
    <col min="12802" max="12802" width="11.625" style="179" customWidth="1"/>
    <col min="12803" max="12803" width="8.625" style="179" customWidth="1"/>
    <col min="12804" max="12805" width="11.625" style="179" bestFit="1" customWidth="1"/>
    <col min="12806" max="12807" width="9.5" style="179" bestFit="1" customWidth="1"/>
    <col min="12808" max="12809" width="11.625" style="179" bestFit="1" customWidth="1"/>
    <col min="12810" max="12810" width="9.5" style="179" bestFit="1" customWidth="1"/>
    <col min="12811" max="12811" width="11.625" style="179" bestFit="1" customWidth="1"/>
    <col min="12812" max="12812" width="1.625" style="179" customWidth="1"/>
    <col min="12813" max="13056" width="11" style="179"/>
    <col min="13057" max="13057" width="2.625" style="179" customWidth="1"/>
    <col min="13058" max="13058" width="11.625" style="179" customWidth="1"/>
    <col min="13059" max="13059" width="8.625" style="179" customWidth="1"/>
    <col min="13060" max="13061" width="11.625" style="179" bestFit="1" customWidth="1"/>
    <col min="13062" max="13063" width="9.5" style="179" bestFit="1" customWidth="1"/>
    <col min="13064" max="13065" width="11.625" style="179" bestFit="1" customWidth="1"/>
    <col min="13066" max="13066" width="9.5" style="179" bestFit="1" customWidth="1"/>
    <col min="13067" max="13067" width="11.625" style="179" bestFit="1" customWidth="1"/>
    <col min="13068" max="13068" width="1.625" style="179" customWidth="1"/>
    <col min="13069" max="13312" width="11" style="179"/>
    <col min="13313" max="13313" width="2.625" style="179" customWidth="1"/>
    <col min="13314" max="13314" width="11.625" style="179" customWidth="1"/>
    <col min="13315" max="13315" width="8.625" style="179" customWidth="1"/>
    <col min="13316" max="13317" width="11.625" style="179" bestFit="1" customWidth="1"/>
    <col min="13318" max="13319" width="9.5" style="179" bestFit="1" customWidth="1"/>
    <col min="13320" max="13321" width="11.625" style="179" bestFit="1" customWidth="1"/>
    <col min="13322" max="13322" width="9.5" style="179" bestFit="1" customWidth="1"/>
    <col min="13323" max="13323" width="11.625" style="179" bestFit="1" customWidth="1"/>
    <col min="13324" max="13324" width="1.625" style="179" customWidth="1"/>
    <col min="13325" max="13568" width="11" style="179"/>
    <col min="13569" max="13569" width="2.625" style="179" customWidth="1"/>
    <col min="13570" max="13570" width="11.625" style="179" customWidth="1"/>
    <col min="13571" max="13571" width="8.625" style="179" customWidth="1"/>
    <col min="13572" max="13573" width="11.625" style="179" bestFit="1" customWidth="1"/>
    <col min="13574" max="13575" width="9.5" style="179" bestFit="1" customWidth="1"/>
    <col min="13576" max="13577" width="11.625" style="179" bestFit="1" customWidth="1"/>
    <col min="13578" max="13578" width="9.5" style="179" bestFit="1" customWidth="1"/>
    <col min="13579" max="13579" width="11.625" style="179" bestFit="1" customWidth="1"/>
    <col min="13580" max="13580" width="1.625" style="179" customWidth="1"/>
    <col min="13581" max="13824" width="11" style="179"/>
    <col min="13825" max="13825" width="2.625" style="179" customWidth="1"/>
    <col min="13826" max="13826" width="11.625" style="179" customWidth="1"/>
    <col min="13827" max="13827" width="8.625" style="179" customWidth="1"/>
    <col min="13828" max="13829" width="11.625" style="179" bestFit="1" customWidth="1"/>
    <col min="13830" max="13831" width="9.5" style="179" bestFit="1" customWidth="1"/>
    <col min="13832" max="13833" width="11.625" style="179" bestFit="1" customWidth="1"/>
    <col min="13834" max="13834" width="9.5" style="179" bestFit="1" customWidth="1"/>
    <col min="13835" max="13835" width="11.625" style="179" bestFit="1" customWidth="1"/>
    <col min="13836" max="13836" width="1.625" style="179" customWidth="1"/>
    <col min="13837" max="14080" width="11" style="179"/>
    <col min="14081" max="14081" width="2.625" style="179" customWidth="1"/>
    <col min="14082" max="14082" width="11.625" style="179" customWidth="1"/>
    <col min="14083" max="14083" width="8.625" style="179" customWidth="1"/>
    <col min="14084" max="14085" width="11.625" style="179" bestFit="1" customWidth="1"/>
    <col min="14086" max="14087" width="9.5" style="179" bestFit="1" customWidth="1"/>
    <col min="14088" max="14089" width="11.625" style="179" bestFit="1" customWidth="1"/>
    <col min="14090" max="14090" width="9.5" style="179" bestFit="1" customWidth="1"/>
    <col min="14091" max="14091" width="11.625" style="179" bestFit="1" customWidth="1"/>
    <col min="14092" max="14092" width="1.625" style="179" customWidth="1"/>
    <col min="14093" max="14336" width="11" style="179"/>
    <col min="14337" max="14337" width="2.625" style="179" customWidth="1"/>
    <col min="14338" max="14338" width="11.625" style="179" customWidth="1"/>
    <col min="14339" max="14339" width="8.625" style="179" customWidth="1"/>
    <col min="14340" max="14341" width="11.625" style="179" bestFit="1" customWidth="1"/>
    <col min="14342" max="14343" width="9.5" style="179" bestFit="1" customWidth="1"/>
    <col min="14344" max="14345" width="11.625" style="179" bestFit="1" customWidth="1"/>
    <col min="14346" max="14346" width="9.5" style="179" bestFit="1" customWidth="1"/>
    <col min="14347" max="14347" width="11.625" style="179" bestFit="1" customWidth="1"/>
    <col min="14348" max="14348" width="1.625" style="179" customWidth="1"/>
    <col min="14349" max="14592" width="11" style="179"/>
    <col min="14593" max="14593" width="2.625" style="179" customWidth="1"/>
    <col min="14594" max="14594" width="11.625" style="179" customWidth="1"/>
    <col min="14595" max="14595" width="8.625" style="179" customWidth="1"/>
    <col min="14596" max="14597" width="11.625" style="179" bestFit="1" customWidth="1"/>
    <col min="14598" max="14599" width="9.5" style="179" bestFit="1" customWidth="1"/>
    <col min="14600" max="14601" width="11.625" style="179" bestFit="1" customWidth="1"/>
    <col min="14602" max="14602" width="9.5" style="179" bestFit="1" customWidth="1"/>
    <col min="14603" max="14603" width="11.625" style="179" bestFit="1" customWidth="1"/>
    <col min="14604" max="14604" width="1.625" style="179" customWidth="1"/>
    <col min="14605" max="14848" width="11" style="179"/>
    <col min="14849" max="14849" width="2.625" style="179" customWidth="1"/>
    <col min="14850" max="14850" width="11.625" style="179" customWidth="1"/>
    <col min="14851" max="14851" width="8.625" style="179" customWidth="1"/>
    <col min="14852" max="14853" width="11.625" style="179" bestFit="1" customWidth="1"/>
    <col min="14854" max="14855" width="9.5" style="179" bestFit="1" customWidth="1"/>
    <col min="14856" max="14857" width="11.625" style="179" bestFit="1" customWidth="1"/>
    <col min="14858" max="14858" width="9.5" style="179" bestFit="1" customWidth="1"/>
    <col min="14859" max="14859" width="11.625" style="179" bestFit="1" customWidth="1"/>
    <col min="14860" max="14860" width="1.625" style="179" customWidth="1"/>
    <col min="14861" max="15104" width="11" style="179"/>
    <col min="15105" max="15105" width="2.625" style="179" customWidth="1"/>
    <col min="15106" max="15106" width="11.625" style="179" customWidth="1"/>
    <col min="15107" max="15107" width="8.625" style="179" customWidth="1"/>
    <col min="15108" max="15109" width="11.625" style="179" bestFit="1" customWidth="1"/>
    <col min="15110" max="15111" width="9.5" style="179" bestFit="1" customWidth="1"/>
    <col min="15112" max="15113" width="11.625" style="179" bestFit="1" customWidth="1"/>
    <col min="15114" max="15114" width="9.5" style="179" bestFit="1" customWidth="1"/>
    <col min="15115" max="15115" width="11.625" style="179" bestFit="1" customWidth="1"/>
    <col min="15116" max="15116" width="1.625" style="179" customWidth="1"/>
    <col min="15117" max="15360" width="11" style="179"/>
    <col min="15361" max="15361" width="2.625" style="179" customWidth="1"/>
    <col min="15362" max="15362" width="11.625" style="179" customWidth="1"/>
    <col min="15363" max="15363" width="8.625" style="179" customWidth="1"/>
    <col min="15364" max="15365" width="11.625" style="179" bestFit="1" customWidth="1"/>
    <col min="15366" max="15367" width="9.5" style="179" bestFit="1" customWidth="1"/>
    <col min="15368" max="15369" width="11.625" style="179" bestFit="1" customWidth="1"/>
    <col min="15370" max="15370" width="9.5" style="179" bestFit="1" customWidth="1"/>
    <col min="15371" max="15371" width="11.625" style="179" bestFit="1" customWidth="1"/>
    <col min="15372" max="15372" width="1.625" style="179" customWidth="1"/>
    <col min="15373" max="15616" width="11" style="179"/>
    <col min="15617" max="15617" width="2.625" style="179" customWidth="1"/>
    <col min="15618" max="15618" width="11.625" style="179" customWidth="1"/>
    <col min="15619" max="15619" width="8.625" style="179" customWidth="1"/>
    <col min="15620" max="15621" width="11.625" style="179" bestFit="1" customWidth="1"/>
    <col min="15622" max="15623" width="9.5" style="179" bestFit="1" customWidth="1"/>
    <col min="15624" max="15625" width="11.625" style="179" bestFit="1" customWidth="1"/>
    <col min="15626" max="15626" width="9.5" style="179" bestFit="1" customWidth="1"/>
    <col min="15627" max="15627" width="11.625" style="179" bestFit="1" customWidth="1"/>
    <col min="15628" max="15628" width="1.625" style="179" customWidth="1"/>
    <col min="15629" max="15872" width="11" style="179"/>
    <col min="15873" max="15873" width="2.625" style="179" customWidth="1"/>
    <col min="15874" max="15874" width="11.625" style="179" customWidth="1"/>
    <col min="15875" max="15875" width="8.625" style="179" customWidth="1"/>
    <col min="15876" max="15877" width="11.625" style="179" bestFit="1" customWidth="1"/>
    <col min="15878" max="15879" width="9.5" style="179" bestFit="1" customWidth="1"/>
    <col min="15880" max="15881" width="11.625" style="179" bestFit="1" customWidth="1"/>
    <col min="15882" max="15882" width="9.5" style="179" bestFit="1" customWidth="1"/>
    <col min="15883" max="15883" width="11.625" style="179" bestFit="1" customWidth="1"/>
    <col min="15884" max="15884" width="1.625" style="179" customWidth="1"/>
    <col min="15885" max="16128" width="11" style="179"/>
    <col min="16129" max="16129" width="2.625" style="179" customWidth="1"/>
    <col min="16130" max="16130" width="11.625" style="179" customWidth="1"/>
    <col min="16131" max="16131" width="8.625" style="179" customWidth="1"/>
    <col min="16132" max="16133" width="11.625" style="179" bestFit="1" customWidth="1"/>
    <col min="16134" max="16135" width="9.5" style="179" bestFit="1" customWidth="1"/>
    <col min="16136" max="16137" width="11.625" style="179" bestFit="1" customWidth="1"/>
    <col min="16138" max="16138" width="9.5" style="179" bestFit="1" customWidth="1"/>
    <col min="16139" max="16139" width="11.625" style="179" bestFit="1" customWidth="1"/>
    <col min="16140" max="16140" width="1.625" style="179" customWidth="1"/>
    <col min="16141" max="16384" width="11" style="179"/>
  </cols>
  <sheetData>
    <row r="1" spans="1:12" ht="24.95" customHeight="1">
      <c r="A1" s="180" t="s">
        <v>302</v>
      </c>
    </row>
    <row r="2" spans="1:12" s="6" customFormat="1" ht="15" customHeight="1">
      <c r="K2" s="155" t="s">
        <v>301</v>
      </c>
    </row>
    <row r="3" spans="1:12" s="6" customFormat="1" ht="15" customHeight="1">
      <c r="J3" s="63"/>
      <c r="K3" s="63" t="s">
        <v>298</v>
      </c>
    </row>
    <row r="4" spans="1:12" s="6" customFormat="1" ht="20.100000000000001" customHeight="1">
      <c r="B4" s="344" t="s">
        <v>296</v>
      </c>
      <c r="C4" s="46" t="s">
        <v>66</v>
      </c>
      <c r="D4" s="46"/>
      <c r="E4" s="46" t="s">
        <v>293</v>
      </c>
      <c r="F4" s="46"/>
      <c r="G4" s="46"/>
      <c r="H4" s="46"/>
      <c r="I4" s="46" t="s">
        <v>50</v>
      </c>
      <c r="J4" s="46"/>
      <c r="K4" s="46"/>
    </row>
    <row r="5" spans="1:12" s="6" customFormat="1" ht="35.1" customHeight="1">
      <c r="B5" s="345"/>
      <c r="C5" s="46"/>
      <c r="D5" s="46"/>
      <c r="E5" s="46" t="s">
        <v>290</v>
      </c>
      <c r="F5" s="46" t="s">
        <v>289</v>
      </c>
      <c r="G5" s="46" t="s">
        <v>50</v>
      </c>
      <c r="H5" s="46" t="s">
        <v>46</v>
      </c>
      <c r="I5" s="87" t="s">
        <v>226</v>
      </c>
      <c r="J5" s="46" t="s">
        <v>50</v>
      </c>
      <c r="K5" s="46" t="s">
        <v>46</v>
      </c>
    </row>
    <row r="6" spans="1:12" s="6" customFormat="1" ht="24.95" customHeight="1">
      <c r="B6" s="87" t="s">
        <v>285</v>
      </c>
      <c r="C6" s="46" t="s">
        <v>238</v>
      </c>
      <c r="D6" s="59">
        <v>25302</v>
      </c>
      <c r="E6" s="59">
        <v>14534</v>
      </c>
      <c r="F6" s="59">
        <v>610</v>
      </c>
      <c r="G6" s="59">
        <v>2644</v>
      </c>
      <c r="H6" s="59">
        <v>17788</v>
      </c>
      <c r="I6" s="59">
        <v>4133</v>
      </c>
      <c r="J6" s="59">
        <v>3381</v>
      </c>
      <c r="K6" s="59">
        <v>7514</v>
      </c>
      <c r="L6" s="5"/>
    </row>
    <row r="7" spans="1:12" s="6" customFormat="1" ht="24.95" customHeight="1">
      <c r="B7" s="46"/>
      <c r="C7" s="87" t="s">
        <v>31</v>
      </c>
      <c r="D7" s="59">
        <v>4482004</v>
      </c>
      <c r="E7" s="59">
        <v>1630360</v>
      </c>
      <c r="F7" s="59">
        <v>84319</v>
      </c>
      <c r="G7" s="59">
        <v>241464</v>
      </c>
      <c r="H7" s="59">
        <v>1956143</v>
      </c>
      <c r="I7" s="59">
        <v>1873383</v>
      </c>
      <c r="J7" s="59">
        <v>652478</v>
      </c>
      <c r="K7" s="59">
        <v>2525861</v>
      </c>
      <c r="L7" s="5"/>
    </row>
    <row r="8" spans="1:12" s="6" customFormat="1" ht="24.95" customHeight="1">
      <c r="B8" s="87" t="s">
        <v>170</v>
      </c>
      <c r="C8" s="46" t="s">
        <v>238</v>
      </c>
      <c r="D8" s="59">
        <v>25488</v>
      </c>
      <c r="E8" s="59">
        <v>14700</v>
      </c>
      <c r="F8" s="59">
        <v>602</v>
      </c>
      <c r="G8" s="59">
        <v>2585</v>
      </c>
      <c r="H8" s="59">
        <v>17887</v>
      </c>
      <c r="I8" s="59">
        <v>4217</v>
      </c>
      <c r="J8" s="59">
        <v>3384</v>
      </c>
      <c r="K8" s="59">
        <v>7601</v>
      </c>
      <c r="L8" s="5"/>
    </row>
    <row r="9" spans="1:12" s="6" customFormat="1" ht="24.95" customHeight="1">
      <c r="B9" s="46"/>
      <c r="C9" s="87" t="s">
        <v>31</v>
      </c>
      <c r="D9" s="59">
        <v>4572439</v>
      </c>
      <c r="E9" s="59">
        <v>1655442</v>
      </c>
      <c r="F9" s="59">
        <v>83345</v>
      </c>
      <c r="G9" s="59">
        <v>238482</v>
      </c>
      <c r="H9" s="59">
        <v>1977269</v>
      </c>
      <c r="I9" s="59">
        <v>1910062</v>
      </c>
      <c r="J9" s="59">
        <v>685108</v>
      </c>
      <c r="K9" s="59">
        <v>2595170</v>
      </c>
      <c r="L9" s="5"/>
    </row>
    <row r="10" spans="1:12" s="6" customFormat="1" ht="24.95" customHeight="1">
      <c r="B10" s="346" t="s">
        <v>282</v>
      </c>
      <c r="C10" s="347" t="s">
        <v>238</v>
      </c>
      <c r="D10" s="348">
        <v>25667</v>
      </c>
      <c r="E10" s="348">
        <v>14790</v>
      </c>
      <c r="F10" s="348">
        <v>591</v>
      </c>
      <c r="G10" s="348">
        <v>2551</v>
      </c>
      <c r="H10" s="348">
        <v>17932</v>
      </c>
      <c r="I10" s="348">
        <v>4365</v>
      </c>
      <c r="J10" s="348">
        <v>3370</v>
      </c>
      <c r="K10" s="348">
        <v>7735</v>
      </c>
      <c r="L10" s="5"/>
    </row>
    <row r="11" spans="1:12" s="6" customFormat="1" ht="24.95" customHeight="1">
      <c r="B11" s="347"/>
      <c r="C11" s="346" t="s">
        <v>31</v>
      </c>
      <c r="D11" s="348">
        <v>4602050</v>
      </c>
      <c r="E11" s="348">
        <v>1667839</v>
      </c>
      <c r="F11" s="348">
        <v>82220</v>
      </c>
      <c r="G11" s="348">
        <v>237233</v>
      </c>
      <c r="H11" s="348">
        <v>1987292</v>
      </c>
      <c r="I11" s="348">
        <v>1932602</v>
      </c>
      <c r="J11" s="348">
        <v>682156</v>
      </c>
      <c r="K11" s="348">
        <v>2614758</v>
      </c>
      <c r="L11" s="5"/>
    </row>
    <row r="12" spans="1:12" s="6" customFormat="1" ht="24.95" customHeight="1">
      <c r="B12" s="87" t="s">
        <v>279</v>
      </c>
      <c r="C12" s="46" t="s">
        <v>238</v>
      </c>
      <c r="D12" s="59">
        <v>25704</v>
      </c>
      <c r="E12" s="59">
        <v>14848</v>
      </c>
      <c r="F12" s="59">
        <v>586</v>
      </c>
      <c r="G12" s="59">
        <v>2520</v>
      </c>
      <c r="H12" s="59">
        <v>17954</v>
      </c>
      <c r="I12" s="59">
        <v>4420</v>
      </c>
      <c r="J12" s="59">
        <v>3330</v>
      </c>
      <c r="K12" s="59">
        <v>7750</v>
      </c>
      <c r="L12" s="5"/>
    </row>
    <row r="13" spans="1:12" s="6" customFormat="1" ht="24.95" customHeight="1">
      <c r="B13" s="46"/>
      <c r="C13" s="87" t="s">
        <v>31</v>
      </c>
      <c r="D13" s="59">
        <v>4613727</v>
      </c>
      <c r="E13" s="59">
        <v>1677410</v>
      </c>
      <c r="F13" s="59">
        <v>81855</v>
      </c>
      <c r="G13" s="59">
        <v>236298</v>
      </c>
      <c r="H13" s="59">
        <v>1995563</v>
      </c>
      <c r="I13" s="59">
        <v>1937648</v>
      </c>
      <c r="J13" s="59">
        <v>680516</v>
      </c>
      <c r="K13" s="59">
        <v>2618164</v>
      </c>
      <c r="L13" s="5"/>
    </row>
    <row r="14" spans="1:12" s="6" customFormat="1" ht="24.95" customHeight="1">
      <c r="B14" s="87" t="s">
        <v>275</v>
      </c>
      <c r="C14" s="46" t="s">
        <v>238</v>
      </c>
      <c r="D14" s="59">
        <v>25858</v>
      </c>
      <c r="E14" s="59">
        <v>15009</v>
      </c>
      <c r="F14" s="59">
        <v>576</v>
      </c>
      <c r="G14" s="59">
        <v>2517</v>
      </c>
      <c r="H14" s="59">
        <v>18102</v>
      </c>
      <c r="I14" s="59">
        <v>4437</v>
      </c>
      <c r="J14" s="59">
        <v>3319</v>
      </c>
      <c r="K14" s="59">
        <v>7756</v>
      </c>
      <c r="L14" s="5"/>
    </row>
    <row r="15" spans="1:12" s="6" customFormat="1" ht="24.95" customHeight="1">
      <c r="B15" s="46"/>
      <c r="C15" s="87" t="s">
        <v>31</v>
      </c>
      <c r="D15" s="59">
        <v>4655558</v>
      </c>
      <c r="E15" s="59">
        <v>1698261</v>
      </c>
      <c r="F15" s="59">
        <v>80335</v>
      </c>
      <c r="G15" s="59">
        <v>240603</v>
      </c>
      <c r="H15" s="59">
        <v>2019199</v>
      </c>
      <c r="I15" s="59">
        <v>1954984</v>
      </c>
      <c r="J15" s="59">
        <v>681375</v>
      </c>
      <c r="K15" s="59">
        <v>2636359</v>
      </c>
      <c r="L15" s="5"/>
    </row>
    <row r="16" spans="1:12" s="6" customFormat="1" ht="24.95" customHeight="1">
      <c r="B16" s="87" t="s">
        <v>178</v>
      </c>
      <c r="C16" s="46" t="s">
        <v>238</v>
      </c>
      <c r="D16" s="59">
        <v>25990</v>
      </c>
      <c r="E16" s="59">
        <v>15183</v>
      </c>
      <c r="F16" s="59">
        <v>565</v>
      </c>
      <c r="G16" s="59">
        <v>2503</v>
      </c>
      <c r="H16" s="59">
        <v>18251</v>
      </c>
      <c r="I16" s="59">
        <v>4471</v>
      </c>
      <c r="J16" s="59">
        <v>3268</v>
      </c>
      <c r="K16" s="59">
        <v>7739</v>
      </c>
      <c r="L16" s="5"/>
    </row>
    <row r="17" spans="2:12" s="6" customFormat="1" ht="24.95" customHeight="1">
      <c r="B17" s="46"/>
      <c r="C17" s="87" t="s">
        <v>31</v>
      </c>
      <c r="D17" s="59">
        <v>4692445</v>
      </c>
      <c r="E17" s="59">
        <v>1721037</v>
      </c>
      <c r="F17" s="59">
        <v>79176</v>
      </c>
      <c r="G17" s="59">
        <v>243627</v>
      </c>
      <c r="H17" s="59">
        <v>2043840</v>
      </c>
      <c r="I17" s="59">
        <v>1967320</v>
      </c>
      <c r="J17" s="59">
        <v>681285</v>
      </c>
      <c r="K17" s="59">
        <v>2648605</v>
      </c>
      <c r="L17" s="5"/>
    </row>
    <row r="18" spans="2:12" s="6" customFormat="1" ht="24.95" customHeight="1">
      <c r="B18" s="87" t="s">
        <v>272</v>
      </c>
      <c r="C18" s="46" t="s">
        <v>238</v>
      </c>
      <c r="D18" s="59">
        <v>26048</v>
      </c>
      <c r="E18" s="59">
        <v>15294</v>
      </c>
      <c r="F18" s="59">
        <v>554</v>
      </c>
      <c r="G18" s="59">
        <v>2470</v>
      </c>
      <c r="H18" s="59">
        <v>18318</v>
      </c>
      <c r="I18" s="59">
        <v>4497</v>
      </c>
      <c r="J18" s="59">
        <v>3233</v>
      </c>
      <c r="K18" s="59">
        <v>7730</v>
      </c>
      <c r="L18" s="5"/>
    </row>
    <row r="19" spans="2:12" s="6" customFormat="1" ht="24.95" customHeight="1">
      <c r="B19" s="46"/>
      <c r="C19" s="87" t="s">
        <v>31</v>
      </c>
      <c r="D19" s="59">
        <v>4712433</v>
      </c>
      <c r="E19" s="59">
        <v>1736359</v>
      </c>
      <c r="F19" s="59">
        <v>77556</v>
      </c>
      <c r="G19" s="59">
        <v>244845</v>
      </c>
      <c r="H19" s="59">
        <v>2058760</v>
      </c>
      <c r="I19" s="59">
        <v>1972879</v>
      </c>
      <c r="J19" s="59">
        <v>680794</v>
      </c>
      <c r="K19" s="59">
        <v>2653673</v>
      </c>
      <c r="L19" s="5"/>
    </row>
    <row r="20" spans="2:12" s="6" customFormat="1" ht="24.75" customHeight="1">
      <c r="B20" s="87" t="s">
        <v>783</v>
      </c>
      <c r="C20" s="46" t="s">
        <v>238</v>
      </c>
      <c r="D20" s="59">
        <v>26137</v>
      </c>
      <c r="E20" s="59">
        <v>15413</v>
      </c>
      <c r="F20" s="59">
        <v>545</v>
      </c>
      <c r="G20" s="59">
        <f>H20-E20-F20</f>
        <v>2449</v>
      </c>
      <c r="H20" s="59">
        <v>18407</v>
      </c>
      <c r="I20" s="59">
        <v>4518</v>
      </c>
      <c r="J20" s="59">
        <f>K20-I20</f>
        <v>3212</v>
      </c>
      <c r="K20" s="59">
        <v>7730</v>
      </c>
      <c r="L20" s="5"/>
    </row>
    <row r="21" spans="2:12" s="6" customFormat="1" ht="24.75" customHeight="1">
      <c r="B21" s="46"/>
      <c r="C21" s="87" t="s">
        <v>31</v>
      </c>
      <c r="D21" s="59">
        <v>4746300</v>
      </c>
      <c r="E21" s="59">
        <v>1751741</v>
      </c>
      <c r="F21" s="59">
        <v>76468</v>
      </c>
      <c r="G21" s="59">
        <f>H21-E21-F21</f>
        <v>246940</v>
      </c>
      <c r="H21" s="59">
        <v>2075149</v>
      </c>
      <c r="I21" s="59">
        <v>1991395</v>
      </c>
      <c r="J21" s="59">
        <f>K21-I21</f>
        <v>679756</v>
      </c>
      <c r="K21" s="59">
        <v>2671151</v>
      </c>
      <c r="L21" s="5"/>
    </row>
    <row r="22" spans="2:12" s="6" customFormat="1" ht="24.75" customHeight="1">
      <c r="B22" s="87" t="s">
        <v>790</v>
      </c>
      <c r="C22" s="87" t="s">
        <v>238</v>
      </c>
      <c r="D22" s="59">
        <v>26190</v>
      </c>
      <c r="E22" s="59">
        <v>15500</v>
      </c>
      <c r="F22" s="59">
        <v>536</v>
      </c>
      <c r="G22" s="59">
        <v>2437</v>
      </c>
      <c r="H22" s="59">
        <v>18473</v>
      </c>
      <c r="I22" s="59">
        <v>4524</v>
      </c>
      <c r="J22" s="59">
        <v>3193</v>
      </c>
      <c r="K22" s="59">
        <v>7717</v>
      </c>
      <c r="L22" s="5"/>
    </row>
    <row r="23" spans="2:12" s="6" customFormat="1" ht="24.75" customHeight="1">
      <c r="B23" s="46"/>
      <c r="C23" s="87" t="s">
        <v>31</v>
      </c>
      <c r="D23" s="59">
        <v>4763573</v>
      </c>
      <c r="E23" s="59">
        <v>1763285</v>
      </c>
      <c r="F23" s="59">
        <v>75717</v>
      </c>
      <c r="G23" s="59">
        <v>251055</v>
      </c>
      <c r="H23" s="59">
        <v>2090057</v>
      </c>
      <c r="I23" s="59">
        <v>1993142</v>
      </c>
      <c r="J23" s="59">
        <v>680374</v>
      </c>
      <c r="K23" s="59">
        <v>2673516</v>
      </c>
      <c r="L23" s="5"/>
    </row>
    <row r="24" spans="2:12" s="6" customFormat="1" ht="24.75" customHeight="1">
      <c r="B24" s="87" t="s">
        <v>781</v>
      </c>
      <c r="C24" s="46" t="s">
        <v>238</v>
      </c>
      <c r="D24" s="59">
        <v>26284</v>
      </c>
      <c r="E24" s="59">
        <v>15662</v>
      </c>
      <c r="F24" s="59">
        <v>525</v>
      </c>
      <c r="G24" s="59">
        <v>2391</v>
      </c>
      <c r="H24" s="59">
        <v>18578</v>
      </c>
      <c r="I24" s="59">
        <v>4538</v>
      </c>
      <c r="J24" s="59">
        <v>3168</v>
      </c>
      <c r="K24" s="59">
        <v>7706</v>
      </c>
      <c r="L24" s="5"/>
    </row>
    <row r="25" spans="2:12" s="6" customFormat="1" ht="24.75" customHeight="1">
      <c r="B25" s="87"/>
      <c r="C25" s="87" t="s">
        <v>31</v>
      </c>
      <c r="D25" s="59">
        <v>4787046</v>
      </c>
      <c r="E25" s="59">
        <v>1781517</v>
      </c>
      <c r="F25" s="59">
        <v>74039</v>
      </c>
      <c r="G25" s="59">
        <v>251019</v>
      </c>
      <c r="H25" s="59">
        <v>2106575</v>
      </c>
      <c r="I25" s="59">
        <v>1999929</v>
      </c>
      <c r="J25" s="59">
        <v>680542</v>
      </c>
      <c r="K25" s="59">
        <v>2680471</v>
      </c>
      <c r="L25" s="5"/>
    </row>
    <row r="26" spans="2:12" s="6" customFormat="1" ht="24.75" customHeight="1">
      <c r="B26" s="87" t="s">
        <v>759</v>
      </c>
      <c r="C26" s="46" t="s">
        <v>238</v>
      </c>
      <c r="D26" s="59">
        <f>SUM(H26+K26)</f>
        <v>26235</v>
      </c>
      <c r="E26" s="59">
        <v>15787</v>
      </c>
      <c r="F26" s="59">
        <v>513</v>
      </c>
      <c r="G26" s="59">
        <v>2373</v>
      </c>
      <c r="H26" s="59">
        <f>SUM(E26:G26)</f>
        <v>18673</v>
      </c>
      <c r="I26" s="59">
        <v>4422</v>
      </c>
      <c r="J26" s="59">
        <v>3140</v>
      </c>
      <c r="K26" s="59">
        <f>SUM(I26:J26)</f>
        <v>7562</v>
      </c>
      <c r="L26" s="5"/>
    </row>
    <row r="27" spans="2:12" s="6" customFormat="1" ht="24.75" customHeight="1">
      <c r="B27" s="46"/>
      <c r="C27" s="87" t="s">
        <v>31</v>
      </c>
      <c r="D27" s="59">
        <f>SUM(H27+K27)</f>
        <v>4811447</v>
      </c>
      <c r="E27" s="59">
        <v>1795533</v>
      </c>
      <c r="F27" s="59">
        <v>72838</v>
      </c>
      <c r="G27" s="59">
        <v>252752</v>
      </c>
      <c r="H27" s="59">
        <f>SUM(E27:G27)</f>
        <v>2121123</v>
      </c>
      <c r="I27" s="59">
        <v>2014832</v>
      </c>
      <c r="J27" s="59">
        <v>675492</v>
      </c>
      <c r="K27" s="59">
        <f>SUM(I27:J27)</f>
        <v>2690324</v>
      </c>
      <c r="L27" s="5"/>
    </row>
    <row r="28" spans="2:12" s="6" customFormat="1" ht="24.6" customHeight="1">
      <c r="B28" s="87" t="s">
        <v>810</v>
      </c>
      <c r="C28" s="46" t="s">
        <v>238</v>
      </c>
      <c r="D28" s="59">
        <f>SUM(H28+K28)</f>
        <v>26309</v>
      </c>
      <c r="E28" s="59">
        <v>15896</v>
      </c>
      <c r="F28" s="59">
        <v>510</v>
      </c>
      <c r="G28" s="59">
        <v>2342</v>
      </c>
      <c r="H28" s="59">
        <f>SUM(E28:G28)</f>
        <v>18748</v>
      </c>
      <c r="I28" s="59">
        <v>4429</v>
      </c>
      <c r="J28" s="59">
        <v>3132</v>
      </c>
      <c r="K28" s="59">
        <f>SUM(I28:J28)</f>
        <v>7561</v>
      </c>
      <c r="L28" s="5"/>
    </row>
    <row r="29" spans="2:12" s="6" customFormat="1" ht="24.6" customHeight="1">
      <c r="B29" s="46"/>
      <c r="C29" s="87" t="s">
        <v>31</v>
      </c>
      <c r="D29" s="59">
        <f>SUM(H29+K29)</f>
        <v>4834539</v>
      </c>
      <c r="E29" s="59">
        <v>1807809</v>
      </c>
      <c r="F29" s="59">
        <v>72204</v>
      </c>
      <c r="G29" s="59">
        <v>253562</v>
      </c>
      <c r="H29" s="59">
        <f>SUM(E29:G29)</f>
        <v>2133575</v>
      </c>
      <c r="I29" s="59">
        <v>2024808</v>
      </c>
      <c r="J29" s="59">
        <v>676156</v>
      </c>
      <c r="K29" s="59">
        <f>SUM(I29:J29)</f>
        <v>2700964</v>
      </c>
      <c r="L29" s="5"/>
    </row>
    <row r="30" spans="2:12" s="6" customFormat="1" ht="15" customHeight="1"/>
    <row r="31" spans="2:12" s="6" customFormat="1" ht="15" customHeight="1">
      <c r="D31" s="320"/>
      <c r="H31" s="320"/>
      <c r="K31" s="320"/>
    </row>
    <row r="32" spans="2:12" s="6" customFormat="1" ht="15" customHeight="1">
      <c r="D32" s="320"/>
      <c r="H32" s="320"/>
      <c r="K32" s="320"/>
    </row>
    <row r="33" s="6" customFormat="1" ht="15" customHeight="1"/>
    <row r="34" s="6" customFormat="1" ht="15" customHeight="1"/>
    <row r="35" s="6" customFormat="1" ht="15" customHeight="1"/>
    <row r="36" s="6" customFormat="1" ht="15" customHeight="1"/>
    <row r="37" s="6" customFormat="1" ht="15" customHeight="1"/>
    <row r="38" s="6" customFormat="1" ht="15" customHeight="1"/>
    <row r="39" s="6" customFormat="1" ht="15" customHeight="1"/>
    <row r="40" s="6" customFormat="1" ht="15" customHeight="1"/>
    <row r="41" s="6" customFormat="1" ht="15" customHeight="1"/>
    <row r="42" s="6" customFormat="1" ht="15" customHeight="1"/>
    <row r="43" s="6" customFormat="1" ht="15" customHeight="1"/>
    <row r="44" s="6" customFormat="1" ht="15" customHeight="1"/>
    <row r="45" s="6" customFormat="1" ht="15" customHeight="1"/>
    <row r="46" s="6" customFormat="1" ht="15" customHeight="1"/>
    <row r="47" s="6" customFormat="1" ht="15" customHeight="1"/>
    <row r="48" s="6" customFormat="1" ht="15" customHeight="1"/>
    <row r="49" s="6" customFormat="1" ht="15" customHeight="1"/>
    <row r="50" s="6" customFormat="1" ht="15" customHeight="1"/>
    <row r="51" s="6" customFormat="1" ht="15" customHeight="1"/>
    <row r="52" s="6" customFormat="1" ht="15" customHeight="1"/>
    <row r="53" s="6" customFormat="1" ht="15" customHeight="1"/>
    <row r="54" s="6" customFormat="1" ht="15" customHeight="1"/>
    <row r="55" s="6" customFormat="1" ht="15" customHeight="1"/>
    <row r="56" s="6" customFormat="1" ht="15" customHeight="1"/>
    <row r="57" s="6" customFormat="1" ht="15" customHeight="1"/>
    <row r="58" s="6" customFormat="1" ht="15" customHeight="1"/>
    <row r="59" s="6" customFormat="1" ht="15" customHeight="1"/>
    <row r="60" s="6" customFormat="1" ht="15" customHeight="1"/>
    <row r="61" s="6" customFormat="1" ht="15" customHeight="1"/>
    <row r="62" s="6" customFormat="1" ht="15" customHeight="1"/>
    <row r="63" s="6" customFormat="1" ht="15" customHeight="1"/>
    <row r="64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3.2"/>
    <row r="80" s="6" customFormat="1" ht="13.2"/>
    <row r="81" s="6" customFormat="1" ht="13.2"/>
    <row r="82" s="6" customFormat="1" ht="13.2"/>
    <row r="83" s="6" customFormat="1" ht="13.2"/>
    <row r="84" s="6" customFormat="1" ht="13.2"/>
    <row r="85" s="6" customFormat="1" ht="13.2"/>
    <row r="86" s="6" customFormat="1" ht="13.2"/>
    <row r="87" s="6" customFormat="1" ht="13.2"/>
    <row r="88" s="6" customFormat="1" ht="13.2"/>
    <row r="89" s="6" customFormat="1" ht="13.2"/>
    <row r="90" s="6" customFormat="1" ht="13.2"/>
    <row r="91" s="6" customFormat="1" ht="13.2"/>
    <row r="92" s="6" customFormat="1" ht="13.2"/>
    <row r="93" s="6" customFormat="1" ht="13.2"/>
    <row r="94" s="6" customFormat="1" ht="13.2"/>
    <row r="95" s="6" customFormat="1" ht="13.2"/>
    <row r="96" s="6" customFormat="1" ht="13.2"/>
    <row r="97" s="6" customFormat="1" ht="13.2"/>
    <row r="98" s="6" customFormat="1" ht="13.2"/>
    <row r="99" s="6" customFormat="1" ht="13.2"/>
    <row r="100" s="6" customFormat="1" ht="13.2"/>
    <row r="101" s="6" customFormat="1" ht="13.2"/>
    <row r="102" s="6" customFormat="1" ht="13.2"/>
    <row r="103" s="6" customFormat="1" ht="13.2"/>
    <row r="104" s="6" customFormat="1" ht="13.2"/>
    <row r="105" s="6" customFormat="1" ht="13.2"/>
    <row r="106" s="6" customFormat="1" ht="13.2"/>
    <row r="107" s="6" customFormat="1" ht="13.2"/>
    <row r="108" s="6" customFormat="1" ht="13.2"/>
    <row r="109" s="6" customFormat="1" ht="13.2"/>
    <row r="110" s="6" customFormat="1" ht="13.2"/>
    <row r="111" s="6" customFormat="1" ht="13.2"/>
    <row r="112" s="6" customFormat="1" ht="13.2"/>
  </sheetData>
  <customSheetViews>
    <customSheetView guid="{46909C50-E008-9140-B3AA-4AC7DC6061B0}" scale="80" printArea="1" view="pageBreakPreview" topLeftCell="B8">
      <selection activeCell="P20" sqref="P20"/>
      <pageMargins left="0.78740157480314965" right="0.39370078740157483" top="0.78740157480314965" bottom="0.78740157480314965" header="0.51181102362204722" footer="0.51181102362204722"/>
      <pageSetup paperSize="9" scale="77" orientation="landscape" r:id="rId1"/>
      <headerFooter alignWithMargins="0"/>
    </customSheetView>
    <customSheetView guid="{F09907EC-5EE3-1D44-B7B3-C9272171EFA0}" scale="80" printArea="1" view="pageBreakPreview" topLeftCell="B8">
      <selection activeCell="P20" sqref="P20"/>
      <pageMargins left="0.78740157480314965" right="0.39370078740157483" top="0.78740157480314965" bottom="0.78740157480314965" header="0.51181102362204722" footer="0.51181102362204722"/>
      <pageSetup paperSize="9" scale="77" orientation="landscape" r:id="rId2"/>
      <headerFooter alignWithMargins="0"/>
    </customSheetView>
    <customSheetView guid="{1932935C-E63A-6043-9153-BEC31768ACAB}" scale="80" printArea="1" view="pageBreakPreview" topLeftCell="B8">
      <selection activeCell="D26" sqref="D26"/>
      <pageMargins left="0.78740157480314965" right="0.39370078740157483" top="0.78740157480314965" bottom="0.78740157480314965" header="0.51181102362204722" footer="0.51181102362204722"/>
      <pageSetup paperSize="9" scale="77" orientation="landscape" r:id="rId3"/>
      <headerFooter alignWithMargins="0"/>
    </customSheetView>
    <customSheetView guid="{780F4E1B-FB07-314F-800A-FDD683CD388E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4"/>
      <headerFooter alignWithMargins="0"/>
    </customSheetView>
    <customSheetView guid="{A53CB114-F66B-9741-97CD-F4EB2AD4548B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5"/>
      <headerFooter alignWithMargins="0"/>
    </customSheetView>
    <customSheetView guid="{A7A7DCDB-1B9B-CF48-9464-DA66961A0AA9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6"/>
      <headerFooter alignWithMargins="0"/>
    </customSheetView>
    <customSheetView guid="{917B552A-BA60-E14C-95CD-5649F2DBAC07}" scale="80" showPageBreaks="1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7"/>
      <headerFooter alignWithMargins="0"/>
    </customSheetView>
    <customSheetView guid="{D0CB05C6-964E-184A-9B98-36B5A4A7A08C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8"/>
      <headerFooter alignWithMargins="0"/>
    </customSheetView>
    <customSheetView guid="{EC1340B9-7B5F-7740-B02A-63844B232AC4}" scale="80" printArea="1" view="pageBreakPreview" topLeftCell="B1">
      <selection activeCell="P20" sqref="P20"/>
      <pageMargins left="0.78740157480314965" right="0.39370078740157483" top="0.78740157480314965" bottom="0.78740157480314965" header="0.51181102362204722" footer="0.51181102362204722"/>
      <pageSetup paperSize="9" scale="77" orientation="landscape" r:id="rId9"/>
      <headerFooter alignWithMargins="0"/>
    </customSheetView>
    <customSheetView guid="{D27092FB-CB07-2241-8444-B13E954CE813}" scale="80" printArea="1" view="pageBreakPreview">
      <selection activeCell="B28" sqref="B28:K29"/>
      <pageMargins left="0.78740157480314965" right="0.39370078740157483" top="0.78740157480314965" bottom="0.78740157480314965" header="0.51181102362204722" footer="0.51181102362204722"/>
      <pageSetup paperSize="9" scale="77" orientation="landscape" r:id="rId10"/>
      <headerFooter alignWithMargins="0"/>
    </customSheetView>
    <customSheetView guid="{9F01C07F-0135-824B-A08F-AA615A58C01C}" scale="80" showPageBreaks="1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11"/>
      <headerFooter alignWithMargins="0"/>
    </customSheetView>
    <customSheetView guid="{632A6400-82CB-8541-9C73-056EC9B5A2EF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12"/>
      <headerFooter alignWithMargins="0"/>
    </customSheetView>
    <customSheetView guid="{AA9FFA27-9EEF-5C4D-AAD0-505672EC8166}" scale="80" printArea="1" view="pageBreakPreview">
      <selection activeCell="N29" sqref="N29"/>
      <pageMargins left="0.78740157480314965" right="0.39370078740157483" top="0.78740157480314965" bottom="0.78740157480314965" header="0.51181102362204722" footer="0.51181102362204722"/>
      <pageSetup paperSize="9" scale="77" orientation="landscape" r:id="rId13"/>
      <headerFooter alignWithMargins="0"/>
    </customSheetView>
    <customSheetView guid="{BA3E2F20-57F3-5041-8868-8312D773C310}" scale="80" showPageBreaks="1" printArea="1" view="pageBreakPreview">
      <selection activeCell="I10" sqref="I10"/>
      <pageMargins left="0.78740157480314965" right="0.39370078740157483" top="0.78740157480314965" bottom="0.78740157480314965" header="0.51181102362204722" footer="0.51181102362204722"/>
      <pageSetup paperSize="9" scale="77" orientation="landscape" r:id="rId14"/>
      <headerFooter alignWithMargins="0"/>
    </customSheetView>
  </customSheetViews>
  <mergeCells count="16">
    <mergeCell ref="E4:H4"/>
    <mergeCell ref="I4:K4"/>
    <mergeCell ref="B4:B5"/>
    <mergeCell ref="C4:D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honeticPr fontId="11"/>
  <pageMargins left="0.78740157480314965" right="0.39370078740157483" top="0.78740157480314965" bottom="0.78740157480314965" header="0.51181102362204722" footer="0.51181102362204722"/>
  <pageSetup paperSize="9" scale="77" fitToWidth="1" fitToHeight="1" orientation="landscape" usePrinterDefaults="1" r:id="rId1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8"/>
  <sheetViews>
    <sheetView view="pageBreakPreview" zoomScaleSheetLayoutView="100" workbookViewId="0">
      <selection activeCell="S16" sqref="S16"/>
    </sheetView>
  </sheetViews>
  <sheetFormatPr defaultRowHeight="13.2"/>
  <cols>
    <col min="1" max="1" width="3.625" style="349" customWidth="1"/>
    <col min="2" max="2" width="15.625" style="349" customWidth="1"/>
    <col min="3" max="16384" width="9" style="349" customWidth="1"/>
  </cols>
  <sheetData>
    <row r="1" spans="1:12" ht="24.95" customHeight="1">
      <c r="A1" s="180" t="s">
        <v>773</v>
      </c>
      <c r="B1" s="1"/>
      <c r="C1" s="40"/>
      <c r="D1" s="40"/>
      <c r="E1" s="40"/>
      <c r="F1" s="40"/>
      <c r="G1" s="1"/>
      <c r="H1" s="1"/>
      <c r="I1" s="1"/>
      <c r="J1" s="1"/>
      <c r="K1" s="1"/>
      <c r="L1" s="1"/>
    </row>
    <row r="2" spans="1:12" ht="15" customHeight="1">
      <c r="A2" s="95"/>
      <c r="B2" s="55"/>
      <c r="C2" s="6"/>
      <c r="D2" s="6"/>
      <c r="E2" s="6"/>
      <c r="F2" s="6"/>
      <c r="G2" s="55"/>
      <c r="H2" s="55"/>
      <c r="I2" s="55"/>
      <c r="J2" s="55"/>
      <c r="K2" s="55"/>
      <c r="L2" s="55"/>
    </row>
    <row r="3" spans="1:12" ht="15" customHeight="1">
      <c r="A3" s="6"/>
      <c r="B3" s="42"/>
      <c r="C3" s="42"/>
      <c r="D3" s="42"/>
      <c r="E3" s="42"/>
      <c r="F3" s="42"/>
      <c r="G3" s="42"/>
      <c r="H3" s="42"/>
      <c r="I3" s="42"/>
      <c r="J3" s="64" t="s">
        <v>711</v>
      </c>
      <c r="K3" s="6"/>
      <c r="L3" s="64" t="s">
        <v>479</v>
      </c>
    </row>
    <row r="4" spans="1:12" ht="30" customHeight="1">
      <c r="A4" s="6"/>
      <c r="B4" s="43" t="s">
        <v>477</v>
      </c>
      <c r="C4" s="45" t="s">
        <v>641</v>
      </c>
      <c r="D4" s="45"/>
      <c r="E4" s="45"/>
      <c r="F4" s="45"/>
      <c r="G4" s="45"/>
      <c r="H4" s="45" t="s">
        <v>693</v>
      </c>
      <c r="I4" s="45"/>
      <c r="J4" s="45"/>
      <c r="K4" s="45"/>
      <c r="L4" s="45"/>
    </row>
    <row r="5" spans="1:12" ht="30" customHeight="1">
      <c r="A5" s="6"/>
      <c r="B5" s="43"/>
      <c r="C5" s="45" t="s">
        <v>52</v>
      </c>
      <c r="D5" s="45" t="s">
        <v>299</v>
      </c>
      <c r="E5" s="45" t="s">
        <v>7</v>
      </c>
      <c r="F5" s="45" t="s">
        <v>772</v>
      </c>
      <c r="G5" s="50" t="s">
        <v>771</v>
      </c>
      <c r="H5" s="50" t="s">
        <v>770</v>
      </c>
      <c r="I5" s="50" t="s">
        <v>450</v>
      </c>
      <c r="J5" s="50" t="s">
        <v>769</v>
      </c>
      <c r="K5" s="45" t="s">
        <v>284</v>
      </c>
      <c r="L5" s="45" t="s">
        <v>100</v>
      </c>
    </row>
    <row r="6" spans="1:12" ht="30" customHeight="1">
      <c r="A6" s="6"/>
      <c r="B6" s="45" t="s">
        <v>382</v>
      </c>
      <c r="C6" s="350">
        <v>126</v>
      </c>
      <c r="D6" s="350">
        <v>114</v>
      </c>
      <c r="E6" s="350">
        <v>11</v>
      </c>
      <c r="F6" s="350">
        <v>0</v>
      </c>
      <c r="G6" s="350">
        <v>1</v>
      </c>
      <c r="H6" s="350">
        <v>114</v>
      </c>
      <c r="I6" s="350">
        <v>0</v>
      </c>
      <c r="J6" s="350">
        <v>1</v>
      </c>
      <c r="K6" s="350">
        <v>2</v>
      </c>
      <c r="L6" s="350">
        <v>9</v>
      </c>
    </row>
    <row r="7" spans="1:12" ht="30" customHeight="1">
      <c r="A7" s="6"/>
      <c r="B7" s="45" t="s">
        <v>248</v>
      </c>
      <c r="C7" s="350">
        <v>110</v>
      </c>
      <c r="D7" s="350">
        <v>100</v>
      </c>
      <c r="E7" s="350">
        <v>5</v>
      </c>
      <c r="F7" s="350">
        <v>1</v>
      </c>
      <c r="G7" s="350">
        <v>4</v>
      </c>
      <c r="H7" s="350">
        <v>88</v>
      </c>
      <c r="I7" s="350">
        <v>2</v>
      </c>
      <c r="J7" s="350">
        <v>2</v>
      </c>
      <c r="K7" s="350">
        <v>3</v>
      </c>
      <c r="L7" s="350">
        <v>15</v>
      </c>
    </row>
    <row r="8" spans="1:12" ht="30" customHeight="1">
      <c r="A8" s="6"/>
      <c r="B8" s="45" t="s">
        <v>546</v>
      </c>
      <c r="C8" s="350">
        <v>113</v>
      </c>
      <c r="D8" s="350">
        <v>106</v>
      </c>
      <c r="E8" s="350">
        <v>7</v>
      </c>
      <c r="F8" s="350">
        <v>0</v>
      </c>
      <c r="G8" s="350">
        <v>0</v>
      </c>
      <c r="H8" s="350">
        <v>99</v>
      </c>
      <c r="I8" s="350">
        <v>2</v>
      </c>
      <c r="J8" s="350">
        <v>1</v>
      </c>
      <c r="K8" s="350">
        <v>3</v>
      </c>
      <c r="L8" s="350">
        <v>8</v>
      </c>
    </row>
    <row r="9" spans="1:12" ht="30" customHeight="1">
      <c r="A9" s="6"/>
      <c r="B9" s="45" t="s">
        <v>499</v>
      </c>
      <c r="C9" s="350">
        <v>86</v>
      </c>
      <c r="D9" s="350">
        <v>77</v>
      </c>
      <c r="E9" s="350">
        <v>5</v>
      </c>
      <c r="F9" s="350">
        <v>1</v>
      </c>
      <c r="G9" s="350">
        <v>3</v>
      </c>
      <c r="H9" s="350">
        <v>68</v>
      </c>
      <c r="I9" s="350">
        <v>1</v>
      </c>
      <c r="J9" s="350">
        <v>0</v>
      </c>
      <c r="K9" s="350">
        <v>3</v>
      </c>
      <c r="L9" s="350">
        <v>14</v>
      </c>
    </row>
    <row r="10" spans="1:12" ht="30" customHeight="1">
      <c r="A10" s="6"/>
      <c r="B10" s="45" t="s">
        <v>378</v>
      </c>
      <c r="C10" s="350">
        <v>91</v>
      </c>
      <c r="D10" s="350">
        <v>87</v>
      </c>
      <c r="E10" s="350">
        <v>4</v>
      </c>
      <c r="F10" s="350">
        <v>0</v>
      </c>
      <c r="G10" s="350">
        <v>0</v>
      </c>
      <c r="H10" s="350">
        <v>78</v>
      </c>
      <c r="I10" s="350">
        <v>2</v>
      </c>
      <c r="J10" s="350">
        <v>0</v>
      </c>
      <c r="K10" s="350">
        <v>5</v>
      </c>
      <c r="L10" s="350">
        <v>6</v>
      </c>
    </row>
    <row r="11" spans="1:12" ht="30" customHeight="1">
      <c r="A11" s="6"/>
      <c r="B11" s="45" t="s">
        <v>67</v>
      </c>
      <c r="C11" s="350">
        <v>91</v>
      </c>
      <c r="D11" s="350">
        <v>84</v>
      </c>
      <c r="E11" s="350">
        <v>7</v>
      </c>
      <c r="F11" s="350">
        <v>0</v>
      </c>
      <c r="G11" s="350">
        <v>0</v>
      </c>
      <c r="H11" s="350">
        <v>77</v>
      </c>
      <c r="I11" s="350">
        <v>3</v>
      </c>
      <c r="J11" s="350">
        <v>1</v>
      </c>
      <c r="K11" s="350">
        <v>2</v>
      </c>
      <c r="L11" s="350">
        <v>8</v>
      </c>
    </row>
    <row r="12" spans="1:12" ht="30" customHeight="1">
      <c r="A12" s="6"/>
      <c r="B12" s="45" t="s">
        <v>115</v>
      </c>
      <c r="C12" s="350">
        <f>SUM(D12:G12)</f>
        <v>67</v>
      </c>
      <c r="D12" s="350">
        <v>58</v>
      </c>
      <c r="E12" s="350">
        <v>8</v>
      </c>
      <c r="F12" s="350">
        <v>1</v>
      </c>
      <c r="G12" s="350">
        <v>0</v>
      </c>
      <c r="H12" s="350">
        <v>54</v>
      </c>
      <c r="I12" s="350">
        <v>3</v>
      </c>
      <c r="J12" s="350">
        <v>1</v>
      </c>
      <c r="K12" s="350">
        <v>2</v>
      </c>
      <c r="L12" s="350">
        <v>7</v>
      </c>
    </row>
    <row r="13" spans="1:12" s="0" customFormat="1" ht="30" customHeight="1">
      <c r="A13" s="42"/>
      <c r="B13" s="45" t="s">
        <v>449</v>
      </c>
      <c r="C13" s="350">
        <v>37</v>
      </c>
      <c r="D13" s="350">
        <v>33</v>
      </c>
      <c r="E13" s="350">
        <v>4</v>
      </c>
      <c r="F13" s="350">
        <v>0</v>
      </c>
      <c r="G13" s="350">
        <v>0</v>
      </c>
      <c r="H13" s="350">
        <v>32</v>
      </c>
      <c r="I13" s="350">
        <v>0</v>
      </c>
      <c r="J13" s="350">
        <v>0</v>
      </c>
      <c r="K13" s="350">
        <v>0</v>
      </c>
      <c r="L13" s="350">
        <v>5</v>
      </c>
    </row>
    <row r="14" spans="1:12" ht="30" customHeight="1">
      <c r="A14" s="6"/>
      <c r="B14" s="45" t="s">
        <v>791</v>
      </c>
      <c r="C14" s="350">
        <v>41</v>
      </c>
      <c r="D14" s="350">
        <v>35</v>
      </c>
      <c r="E14" s="350">
        <v>6</v>
      </c>
      <c r="F14" s="350">
        <v>0</v>
      </c>
      <c r="G14" s="350">
        <v>0</v>
      </c>
      <c r="H14" s="350">
        <v>34</v>
      </c>
      <c r="I14" s="350">
        <v>0</v>
      </c>
      <c r="J14" s="350">
        <v>0</v>
      </c>
      <c r="K14" s="350">
        <v>0</v>
      </c>
      <c r="L14" s="350">
        <v>7</v>
      </c>
    </row>
    <row r="15" spans="1:12" ht="30" customHeight="1">
      <c r="A15" s="6"/>
      <c r="B15" s="46" t="s">
        <v>130</v>
      </c>
      <c r="C15" s="350">
        <v>29</v>
      </c>
      <c r="D15" s="350">
        <v>26</v>
      </c>
      <c r="E15" s="350">
        <v>3</v>
      </c>
      <c r="F15" s="350">
        <v>0</v>
      </c>
      <c r="G15" s="350">
        <v>0</v>
      </c>
      <c r="H15" s="350">
        <v>19</v>
      </c>
      <c r="I15" s="350">
        <v>3</v>
      </c>
      <c r="J15" s="350">
        <v>0</v>
      </c>
      <c r="K15" s="350">
        <v>1</v>
      </c>
      <c r="L15" s="350">
        <v>6</v>
      </c>
    </row>
    <row r="16" spans="1:12" ht="30" customHeight="1">
      <c r="A16" s="6"/>
      <c r="B16" s="46" t="s">
        <v>803</v>
      </c>
      <c r="C16" s="350">
        <v>21</v>
      </c>
      <c r="D16" s="350">
        <v>14</v>
      </c>
      <c r="E16" s="350">
        <v>5</v>
      </c>
      <c r="F16" s="350">
        <v>1</v>
      </c>
      <c r="G16" s="350">
        <v>1</v>
      </c>
      <c r="H16" s="350">
        <v>8</v>
      </c>
      <c r="I16" s="350">
        <v>1</v>
      </c>
      <c r="J16" s="350">
        <v>0</v>
      </c>
      <c r="K16" s="350">
        <v>1</v>
      </c>
      <c r="L16" s="350">
        <v>10</v>
      </c>
    </row>
    <row r="17" spans="1:12" ht="30" customHeight="1">
      <c r="A17" s="6"/>
      <c r="B17" s="46" t="s">
        <v>664</v>
      </c>
      <c r="C17" s="350">
        <v>13</v>
      </c>
      <c r="D17" s="350">
        <v>13</v>
      </c>
      <c r="E17" s="350">
        <v>0</v>
      </c>
      <c r="F17" s="350">
        <v>0</v>
      </c>
      <c r="G17" s="350">
        <v>0</v>
      </c>
      <c r="H17" s="350">
        <v>9</v>
      </c>
      <c r="I17" s="350">
        <v>0</v>
      </c>
      <c r="J17" s="350">
        <v>0</v>
      </c>
      <c r="K17" s="350">
        <v>1</v>
      </c>
      <c r="L17" s="350">
        <v>3</v>
      </c>
    </row>
    <row r="18" spans="1:12">
      <c r="C18" s="65"/>
      <c r="D18" s="65"/>
      <c r="E18" s="65"/>
      <c r="F18" s="65"/>
      <c r="G18" s="65"/>
      <c r="H18" s="65"/>
      <c r="I18" s="65"/>
      <c r="J18" s="65"/>
    </row>
  </sheetData>
  <customSheetViews>
    <customSheetView guid="{46909C50-E008-9140-B3AA-4AC7DC6061B0}" view="pageBreakPreview" topLeftCell="A2">
      <selection activeCell="P14" sqref="P14"/>
      <pageMargins left="0.7" right="0.7" top="0.75" bottom="0.75" header="0.3" footer="0.3"/>
      <pageSetup paperSize="9" orientation="landscape" r:id="rId1"/>
    </customSheetView>
    <customSheetView guid="{F09907EC-5EE3-1D44-B7B3-C9272171EFA0}" view="pageBreakPreview" topLeftCell="A2">
      <selection activeCell="P14" sqref="P14"/>
      <pageMargins left="0.7" right="0.7" top="0.75" bottom="0.75" header="0.3" footer="0.3"/>
      <pageSetup paperSize="9" orientation="landscape" r:id="rId2"/>
    </customSheetView>
    <customSheetView guid="{1932935C-E63A-6043-9153-BEC31768ACAB}" view="pageBreakPreview" topLeftCell="A2">
      <selection activeCell="D12" sqref="D12"/>
      <pageMargins left="0.7" right="0.7" top="0.75" bottom="0.75" header="0.3" footer="0.3"/>
      <pageSetup paperSize="9" orientation="landscape" r:id="rId3"/>
    </customSheetView>
    <customSheetView guid="{780F4E1B-FB07-314F-800A-FDD683CD388E}" view="pageBreakPreview">
      <selection activeCell="P14" sqref="P14"/>
      <pageMargins left="0.7" right="0.7" top="0.75" bottom="0.75" header="0.3" footer="0.3"/>
      <pageSetup paperSize="9" orientation="landscape" r:id="rId4"/>
    </customSheetView>
    <customSheetView guid="{A53CB114-F66B-9741-97CD-F4EB2AD4548B}" view="pageBreakPreview" topLeftCell="A2">
      <selection activeCell="P14" sqref="P14"/>
      <pageMargins left="0.7" right="0.7" top="0.75" bottom="0.75" header="0.3" footer="0.3"/>
      <pageSetup paperSize="9" orientation="landscape" r:id="rId5"/>
    </customSheetView>
    <customSheetView guid="{A7A7DCDB-1B9B-CF48-9464-DA66961A0AA9}" view="pageBreakPreview" topLeftCell="A2">
      <selection activeCell="P14" sqref="P14"/>
      <pageMargins left="0.7" right="0.7" top="0.75" bottom="0.75" header="0.3" footer="0.3"/>
      <pageSetup paperSize="9" orientation="landscape" r:id="rId6"/>
    </customSheetView>
    <customSheetView guid="{917B552A-BA60-E14C-95CD-5649F2DBAC07}" showPageBreaks="1" view="pageBreakPreview" topLeftCell="A2">
      <selection activeCell="P14" sqref="P14"/>
      <pageMargins left="0.7" right="0.7" top="0.75" bottom="0.75" header="0.3" footer="0.3"/>
      <pageSetup paperSize="9" orientation="landscape" r:id="rId7"/>
    </customSheetView>
    <customSheetView guid="{D0CB05C6-964E-184A-9B98-36B5A4A7A08C}" view="pageBreakPreview" topLeftCell="A2">
      <selection activeCell="P14" sqref="P14"/>
      <pageMargins left="0.7" right="0.7" top="0.75" bottom="0.75" header="0.3" footer="0.3"/>
      <pageSetup paperSize="9" orientation="landscape" r:id="rId8"/>
    </customSheetView>
    <customSheetView guid="{EC1340B9-7B5F-7740-B02A-63844B232AC4}" view="pageBreakPreview" topLeftCell="A8">
      <selection activeCell="P14" sqref="P14"/>
      <pageMargins left="0.7" right="0.7" top="0.75" bottom="0.75" header="0.3" footer="0.3"/>
      <pageSetup paperSize="9" orientation="landscape" r:id="rId9"/>
    </customSheetView>
    <customSheetView guid="{D27092FB-CB07-2241-8444-B13E954CE813}" view="pageBreakPreview" topLeftCell="A13">
      <selection activeCell="O38" sqref="O38"/>
      <pageMargins left="0.7" right="0.7" top="0.75" bottom="0.75" header="0.3" footer="0.3"/>
      <pageSetup paperSize="9" orientation="landscape" r:id="rId10"/>
    </customSheetView>
    <customSheetView guid="{9F01C07F-0135-824B-A08F-AA615A58C01C}" showPageBreaks="1" view="pageBreakPreview" topLeftCell="A2">
      <selection activeCell="P14" sqref="P14"/>
      <pageMargins left="0.7" right="0.7" top="0.75" bottom="0.75" header="0.3" footer="0.3"/>
      <pageSetup paperSize="9" orientation="landscape" r:id="rId11"/>
    </customSheetView>
    <customSheetView guid="{632A6400-82CB-8541-9C73-056EC9B5A2EF}" view="pageBreakPreview" topLeftCell="A2">
      <selection activeCell="P14" sqref="P14"/>
      <pageMargins left="0.7" right="0.7" top="0.75" bottom="0.75" header="0.3" footer="0.3"/>
      <pageSetup paperSize="9" orientation="landscape" r:id="rId12"/>
    </customSheetView>
    <customSheetView guid="{AA9FFA27-9EEF-5C4D-AAD0-505672EC8166}" view="pageBreakPreview" topLeftCell="A2">
      <selection activeCell="P14" sqref="P14"/>
      <pageMargins left="0.7" right="0.7" top="0.75" bottom="0.75" header="0.3" footer="0.3"/>
      <pageSetup paperSize="9" orientation="landscape" r:id="rId13"/>
    </customSheetView>
    <customSheetView guid="{BA3E2F20-57F3-5041-8868-8312D773C310}" showPageBreaks="1" view="pageBreakPreview" topLeftCell="A2">
      <selection activeCell="G22" sqref="G22"/>
      <pageMargins left="0.7" right="0.7" top="0.75" bottom="0.75" header="0.3" footer="0.3"/>
      <pageSetup paperSize="9" orientation="landscape" r:id="rId14"/>
    </customSheetView>
  </customSheetViews>
  <mergeCells count="3">
    <mergeCell ref="C4:G4"/>
    <mergeCell ref="H4:L4"/>
    <mergeCell ref="B4:B5"/>
  </mergeCells>
  <phoneticPr fontId="11"/>
  <pageMargins left="0.7" right="0.7" top="0.75" bottom="0.75" header="0.3" footer="0.3"/>
  <pageSetup paperSize="9" fitToWidth="1" fitToHeight="1" orientation="landscape" usePrinterDefaults="1" r:id="rId15"/>
  <drawing r:id="rId1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22"/>
  <sheetViews>
    <sheetView view="pageBreakPreview" zoomScaleSheetLayoutView="100" workbookViewId="0"/>
  </sheetViews>
  <sheetFormatPr defaultColWidth="11" defaultRowHeight="16.2"/>
  <cols>
    <col min="1" max="1" width="2.625" style="1" customWidth="1"/>
    <col min="2" max="2" width="12.625" style="1" customWidth="1"/>
    <col min="3" max="3" width="7.625" style="1" customWidth="1"/>
    <col min="4" max="4" width="12.625" style="1" customWidth="1"/>
    <col min="5" max="5" width="7.625" style="1" customWidth="1"/>
    <col min="6" max="6" width="12.625" style="1" customWidth="1"/>
    <col min="7" max="7" width="7.625" style="1" customWidth="1"/>
    <col min="8" max="8" width="12.625" style="1" customWidth="1"/>
    <col min="9" max="9" width="3.625" style="1" customWidth="1"/>
    <col min="10" max="256" width="11" style="1"/>
    <col min="257" max="257" width="2.625" style="1" customWidth="1"/>
    <col min="258" max="258" width="10.625" style="1" customWidth="1"/>
    <col min="259" max="259" width="7.625" style="1" customWidth="1"/>
    <col min="260" max="260" width="12.625" style="1" customWidth="1"/>
    <col min="261" max="261" width="7.625" style="1" customWidth="1"/>
    <col min="262" max="262" width="12.625" style="1" customWidth="1"/>
    <col min="263" max="263" width="7.625" style="1" customWidth="1"/>
    <col min="264" max="264" width="12.625" style="1" customWidth="1"/>
    <col min="265" max="265" width="3.625" style="1" customWidth="1"/>
    <col min="266" max="512" width="11" style="1"/>
    <col min="513" max="513" width="2.625" style="1" customWidth="1"/>
    <col min="514" max="514" width="10.625" style="1" customWidth="1"/>
    <col min="515" max="515" width="7.625" style="1" customWidth="1"/>
    <col min="516" max="516" width="12.625" style="1" customWidth="1"/>
    <col min="517" max="517" width="7.625" style="1" customWidth="1"/>
    <col min="518" max="518" width="12.625" style="1" customWidth="1"/>
    <col min="519" max="519" width="7.625" style="1" customWidth="1"/>
    <col min="520" max="520" width="12.625" style="1" customWidth="1"/>
    <col min="521" max="521" width="3.625" style="1" customWidth="1"/>
    <col min="522" max="768" width="11" style="1"/>
    <col min="769" max="769" width="2.625" style="1" customWidth="1"/>
    <col min="770" max="770" width="10.625" style="1" customWidth="1"/>
    <col min="771" max="771" width="7.625" style="1" customWidth="1"/>
    <col min="772" max="772" width="12.625" style="1" customWidth="1"/>
    <col min="773" max="773" width="7.625" style="1" customWidth="1"/>
    <col min="774" max="774" width="12.625" style="1" customWidth="1"/>
    <col min="775" max="775" width="7.625" style="1" customWidth="1"/>
    <col min="776" max="776" width="12.625" style="1" customWidth="1"/>
    <col min="777" max="777" width="3.625" style="1" customWidth="1"/>
    <col min="778" max="1024" width="11" style="1"/>
    <col min="1025" max="1025" width="2.625" style="1" customWidth="1"/>
    <col min="1026" max="1026" width="10.625" style="1" customWidth="1"/>
    <col min="1027" max="1027" width="7.625" style="1" customWidth="1"/>
    <col min="1028" max="1028" width="12.625" style="1" customWidth="1"/>
    <col min="1029" max="1029" width="7.625" style="1" customWidth="1"/>
    <col min="1030" max="1030" width="12.625" style="1" customWidth="1"/>
    <col min="1031" max="1031" width="7.625" style="1" customWidth="1"/>
    <col min="1032" max="1032" width="12.625" style="1" customWidth="1"/>
    <col min="1033" max="1033" width="3.625" style="1" customWidth="1"/>
    <col min="1034" max="1280" width="11" style="1"/>
    <col min="1281" max="1281" width="2.625" style="1" customWidth="1"/>
    <col min="1282" max="1282" width="10.625" style="1" customWidth="1"/>
    <col min="1283" max="1283" width="7.625" style="1" customWidth="1"/>
    <col min="1284" max="1284" width="12.625" style="1" customWidth="1"/>
    <col min="1285" max="1285" width="7.625" style="1" customWidth="1"/>
    <col min="1286" max="1286" width="12.625" style="1" customWidth="1"/>
    <col min="1287" max="1287" width="7.625" style="1" customWidth="1"/>
    <col min="1288" max="1288" width="12.625" style="1" customWidth="1"/>
    <col min="1289" max="1289" width="3.625" style="1" customWidth="1"/>
    <col min="1290" max="1536" width="11" style="1"/>
    <col min="1537" max="1537" width="2.625" style="1" customWidth="1"/>
    <col min="1538" max="1538" width="10.625" style="1" customWidth="1"/>
    <col min="1539" max="1539" width="7.625" style="1" customWidth="1"/>
    <col min="1540" max="1540" width="12.625" style="1" customWidth="1"/>
    <col min="1541" max="1541" width="7.625" style="1" customWidth="1"/>
    <col min="1542" max="1542" width="12.625" style="1" customWidth="1"/>
    <col min="1543" max="1543" width="7.625" style="1" customWidth="1"/>
    <col min="1544" max="1544" width="12.625" style="1" customWidth="1"/>
    <col min="1545" max="1545" width="3.625" style="1" customWidth="1"/>
    <col min="1546" max="1792" width="11" style="1"/>
    <col min="1793" max="1793" width="2.625" style="1" customWidth="1"/>
    <col min="1794" max="1794" width="10.625" style="1" customWidth="1"/>
    <col min="1795" max="1795" width="7.625" style="1" customWidth="1"/>
    <col min="1796" max="1796" width="12.625" style="1" customWidth="1"/>
    <col min="1797" max="1797" width="7.625" style="1" customWidth="1"/>
    <col min="1798" max="1798" width="12.625" style="1" customWidth="1"/>
    <col min="1799" max="1799" width="7.625" style="1" customWidth="1"/>
    <col min="1800" max="1800" width="12.625" style="1" customWidth="1"/>
    <col min="1801" max="1801" width="3.625" style="1" customWidth="1"/>
    <col min="1802" max="2048" width="11" style="1"/>
    <col min="2049" max="2049" width="2.625" style="1" customWidth="1"/>
    <col min="2050" max="2050" width="10.625" style="1" customWidth="1"/>
    <col min="2051" max="2051" width="7.625" style="1" customWidth="1"/>
    <col min="2052" max="2052" width="12.625" style="1" customWidth="1"/>
    <col min="2053" max="2053" width="7.625" style="1" customWidth="1"/>
    <col min="2054" max="2054" width="12.625" style="1" customWidth="1"/>
    <col min="2055" max="2055" width="7.625" style="1" customWidth="1"/>
    <col min="2056" max="2056" width="12.625" style="1" customWidth="1"/>
    <col min="2057" max="2057" width="3.625" style="1" customWidth="1"/>
    <col min="2058" max="2304" width="11" style="1"/>
    <col min="2305" max="2305" width="2.625" style="1" customWidth="1"/>
    <col min="2306" max="2306" width="10.625" style="1" customWidth="1"/>
    <col min="2307" max="2307" width="7.625" style="1" customWidth="1"/>
    <col min="2308" max="2308" width="12.625" style="1" customWidth="1"/>
    <col min="2309" max="2309" width="7.625" style="1" customWidth="1"/>
    <col min="2310" max="2310" width="12.625" style="1" customWidth="1"/>
    <col min="2311" max="2311" width="7.625" style="1" customWidth="1"/>
    <col min="2312" max="2312" width="12.625" style="1" customWidth="1"/>
    <col min="2313" max="2313" width="3.625" style="1" customWidth="1"/>
    <col min="2314" max="2560" width="11" style="1"/>
    <col min="2561" max="2561" width="2.625" style="1" customWidth="1"/>
    <col min="2562" max="2562" width="10.625" style="1" customWidth="1"/>
    <col min="2563" max="2563" width="7.625" style="1" customWidth="1"/>
    <col min="2564" max="2564" width="12.625" style="1" customWidth="1"/>
    <col min="2565" max="2565" width="7.625" style="1" customWidth="1"/>
    <col min="2566" max="2566" width="12.625" style="1" customWidth="1"/>
    <col min="2567" max="2567" width="7.625" style="1" customWidth="1"/>
    <col min="2568" max="2568" width="12.625" style="1" customWidth="1"/>
    <col min="2569" max="2569" width="3.625" style="1" customWidth="1"/>
    <col min="2570" max="2816" width="11" style="1"/>
    <col min="2817" max="2817" width="2.625" style="1" customWidth="1"/>
    <col min="2818" max="2818" width="10.625" style="1" customWidth="1"/>
    <col min="2819" max="2819" width="7.625" style="1" customWidth="1"/>
    <col min="2820" max="2820" width="12.625" style="1" customWidth="1"/>
    <col min="2821" max="2821" width="7.625" style="1" customWidth="1"/>
    <col min="2822" max="2822" width="12.625" style="1" customWidth="1"/>
    <col min="2823" max="2823" width="7.625" style="1" customWidth="1"/>
    <col min="2824" max="2824" width="12.625" style="1" customWidth="1"/>
    <col min="2825" max="2825" width="3.625" style="1" customWidth="1"/>
    <col min="2826" max="3072" width="11" style="1"/>
    <col min="3073" max="3073" width="2.625" style="1" customWidth="1"/>
    <col min="3074" max="3074" width="10.625" style="1" customWidth="1"/>
    <col min="3075" max="3075" width="7.625" style="1" customWidth="1"/>
    <col min="3076" max="3076" width="12.625" style="1" customWidth="1"/>
    <col min="3077" max="3077" width="7.625" style="1" customWidth="1"/>
    <col min="3078" max="3078" width="12.625" style="1" customWidth="1"/>
    <col min="3079" max="3079" width="7.625" style="1" customWidth="1"/>
    <col min="3080" max="3080" width="12.625" style="1" customWidth="1"/>
    <col min="3081" max="3081" width="3.625" style="1" customWidth="1"/>
    <col min="3082" max="3328" width="11" style="1"/>
    <col min="3329" max="3329" width="2.625" style="1" customWidth="1"/>
    <col min="3330" max="3330" width="10.625" style="1" customWidth="1"/>
    <col min="3331" max="3331" width="7.625" style="1" customWidth="1"/>
    <col min="3332" max="3332" width="12.625" style="1" customWidth="1"/>
    <col min="3333" max="3333" width="7.625" style="1" customWidth="1"/>
    <col min="3334" max="3334" width="12.625" style="1" customWidth="1"/>
    <col min="3335" max="3335" width="7.625" style="1" customWidth="1"/>
    <col min="3336" max="3336" width="12.625" style="1" customWidth="1"/>
    <col min="3337" max="3337" width="3.625" style="1" customWidth="1"/>
    <col min="3338" max="3584" width="11" style="1"/>
    <col min="3585" max="3585" width="2.625" style="1" customWidth="1"/>
    <col min="3586" max="3586" width="10.625" style="1" customWidth="1"/>
    <col min="3587" max="3587" width="7.625" style="1" customWidth="1"/>
    <col min="3588" max="3588" width="12.625" style="1" customWidth="1"/>
    <col min="3589" max="3589" width="7.625" style="1" customWidth="1"/>
    <col min="3590" max="3590" width="12.625" style="1" customWidth="1"/>
    <col min="3591" max="3591" width="7.625" style="1" customWidth="1"/>
    <col min="3592" max="3592" width="12.625" style="1" customWidth="1"/>
    <col min="3593" max="3593" width="3.625" style="1" customWidth="1"/>
    <col min="3594" max="3840" width="11" style="1"/>
    <col min="3841" max="3841" width="2.625" style="1" customWidth="1"/>
    <col min="3842" max="3842" width="10.625" style="1" customWidth="1"/>
    <col min="3843" max="3843" width="7.625" style="1" customWidth="1"/>
    <col min="3844" max="3844" width="12.625" style="1" customWidth="1"/>
    <col min="3845" max="3845" width="7.625" style="1" customWidth="1"/>
    <col min="3846" max="3846" width="12.625" style="1" customWidth="1"/>
    <col min="3847" max="3847" width="7.625" style="1" customWidth="1"/>
    <col min="3848" max="3848" width="12.625" style="1" customWidth="1"/>
    <col min="3849" max="3849" width="3.625" style="1" customWidth="1"/>
    <col min="3850" max="4096" width="11" style="1"/>
    <col min="4097" max="4097" width="2.625" style="1" customWidth="1"/>
    <col min="4098" max="4098" width="10.625" style="1" customWidth="1"/>
    <col min="4099" max="4099" width="7.625" style="1" customWidth="1"/>
    <col min="4100" max="4100" width="12.625" style="1" customWidth="1"/>
    <col min="4101" max="4101" width="7.625" style="1" customWidth="1"/>
    <col min="4102" max="4102" width="12.625" style="1" customWidth="1"/>
    <col min="4103" max="4103" width="7.625" style="1" customWidth="1"/>
    <col min="4104" max="4104" width="12.625" style="1" customWidth="1"/>
    <col min="4105" max="4105" width="3.625" style="1" customWidth="1"/>
    <col min="4106" max="4352" width="11" style="1"/>
    <col min="4353" max="4353" width="2.625" style="1" customWidth="1"/>
    <col min="4354" max="4354" width="10.625" style="1" customWidth="1"/>
    <col min="4355" max="4355" width="7.625" style="1" customWidth="1"/>
    <col min="4356" max="4356" width="12.625" style="1" customWidth="1"/>
    <col min="4357" max="4357" width="7.625" style="1" customWidth="1"/>
    <col min="4358" max="4358" width="12.625" style="1" customWidth="1"/>
    <col min="4359" max="4359" width="7.625" style="1" customWidth="1"/>
    <col min="4360" max="4360" width="12.625" style="1" customWidth="1"/>
    <col min="4361" max="4361" width="3.625" style="1" customWidth="1"/>
    <col min="4362" max="4608" width="11" style="1"/>
    <col min="4609" max="4609" width="2.625" style="1" customWidth="1"/>
    <col min="4610" max="4610" width="10.625" style="1" customWidth="1"/>
    <col min="4611" max="4611" width="7.625" style="1" customWidth="1"/>
    <col min="4612" max="4612" width="12.625" style="1" customWidth="1"/>
    <col min="4613" max="4613" width="7.625" style="1" customWidth="1"/>
    <col min="4614" max="4614" width="12.625" style="1" customWidth="1"/>
    <col min="4615" max="4615" width="7.625" style="1" customWidth="1"/>
    <col min="4616" max="4616" width="12.625" style="1" customWidth="1"/>
    <col min="4617" max="4617" width="3.625" style="1" customWidth="1"/>
    <col min="4618" max="4864" width="11" style="1"/>
    <col min="4865" max="4865" width="2.625" style="1" customWidth="1"/>
    <col min="4866" max="4866" width="10.625" style="1" customWidth="1"/>
    <col min="4867" max="4867" width="7.625" style="1" customWidth="1"/>
    <col min="4868" max="4868" width="12.625" style="1" customWidth="1"/>
    <col min="4869" max="4869" width="7.625" style="1" customWidth="1"/>
    <col min="4870" max="4870" width="12.625" style="1" customWidth="1"/>
    <col min="4871" max="4871" width="7.625" style="1" customWidth="1"/>
    <col min="4872" max="4872" width="12.625" style="1" customWidth="1"/>
    <col min="4873" max="4873" width="3.625" style="1" customWidth="1"/>
    <col min="4874" max="5120" width="11" style="1"/>
    <col min="5121" max="5121" width="2.625" style="1" customWidth="1"/>
    <col min="5122" max="5122" width="10.625" style="1" customWidth="1"/>
    <col min="5123" max="5123" width="7.625" style="1" customWidth="1"/>
    <col min="5124" max="5124" width="12.625" style="1" customWidth="1"/>
    <col min="5125" max="5125" width="7.625" style="1" customWidth="1"/>
    <col min="5126" max="5126" width="12.625" style="1" customWidth="1"/>
    <col min="5127" max="5127" width="7.625" style="1" customWidth="1"/>
    <col min="5128" max="5128" width="12.625" style="1" customWidth="1"/>
    <col min="5129" max="5129" width="3.625" style="1" customWidth="1"/>
    <col min="5130" max="5376" width="11" style="1"/>
    <col min="5377" max="5377" width="2.625" style="1" customWidth="1"/>
    <col min="5378" max="5378" width="10.625" style="1" customWidth="1"/>
    <col min="5379" max="5379" width="7.625" style="1" customWidth="1"/>
    <col min="5380" max="5380" width="12.625" style="1" customWidth="1"/>
    <col min="5381" max="5381" width="7.625" style="1" customWidth="1"/>
    <col min="5382" max="5382" width="12.625" style="1" customWidth="1"/>
    <col min="5383" max="5383" width="7.625" style="1" customWidth="1"/>
    <col min="5384" max="5384" width="12.625" style="1" customWidth="1"/>
    <col min="5385" max="5385" width="3.625" style="1" customWidth="1"/>
    <col min="5386" max="5632" width="11" style="1"/>
    <col min="5633" max="5633" width="2.625" style="1" customWidth="1"/>
    <col min="5634" max="5634" width="10.625" style="1" customWidth="1"/>
    <col min="5635" max="5635" width="7.625" style="1" customWidth="1"/>
    <col min="5636" max="5636" width="12.625" style="1" customWidth="1"/>
    <col min="5637" max="5637" width="7.625" style="1" customWidth="1"/>
    <col min="5638" max="5638" width="12.625" style="1" customWidth="1"/>
    <col min="5639" max="5639" width="7.625" style="1" customWidth="1"/>
    <col min="5640" max="5640" width="12.625" style="1" customWidth="1"/>
    <col min="5641" max="5641" width="3.625" style="1" customWidth="1"/>
    <col min="5642" max="5888" width="11" style="1"/>
    <col min="5889" max="5889" width="2.625" style="1" customWidth="1"/>
    <col min="5890" max="5890" width="10.625" style="1" customWidth="1"/>
    <col min="5891" max="5891" width="7.625" style="1" customWidth="1"/>
    <col min="5892" max="5892" width="12.625" style="1" customWidth="1"/>
    <col min="5893" max="5893" width="7.625" style="1" customWidth="1"/>
    <col min="5894" max="5894" width="12.625" style="1" customWidth="1"/>
    <col min="5895" max="5895" width="7.625" style="1" customWidth="1"/>
    <col min="5896" max="5896" width="12.625" style="1" customWidth="1"/>
    <col min="5897" max="5897" width="3.625" style="1" customWidth="1"/>
    <col min="5898" max="6144" width="11" style="1"/>
    <col min="6145" max="6145" width="2.625" style="1" customWidth="1"/>
    <col min="6146" max="6146" width="10.625" style="1" customWidth="1"/>
    <col min="6147" max="6147" width="7.625" style="1" customWidth="1"/>
    <col min="6148" max="6148" width="12.625" style="1" customWidth="1"/>
    <col min="6149" max="6149" width="7.625" style="1" customWidth="1"/>
    <col min="6150" max="6150" width="12.625" style="1" customWidth="1"/>
    <col min="6151" max="6151" width="7.625" style="1" customWidth="1"/>
    <col min="6152" max="6152" width="12.625" style="1" customWidth="1"/>
    <col min="6153" max="6153" width="3.625" style="1" customWidth="1"/>
    <col min="6154" max="6400" width="11" style="1"/>
    <col min="6401" max="6401" width="2.625" style="1" customWidth="1"/>
    <col min="6402" max="6402" width="10.625" style="1" customWidth="1"/>
    <col min="6403" max="6403" width="7.625" style="1" customWidth="1"/>
    <col min="6404" max="6404" width="12.625" style="1" customWidth="1"/>
    <col min="6405" max="6405" width="7.625" style="1" customWidth="1"/>
    <col min="6406" max="6406" width="12.625" style="1" customWidth="1"/>
    <col min="6407" max="6407" width="7.625" style="1" customWidth="1"/>
    <col min="6408" max="6408" width="12.625" style="1" customWidth="1"/>
    <col min="6409" max="6409" width="3.625" style="1" customWidth="1"/>
    <col min="6410" max="6656" width="11" style="1"/>
    <col min="6657" max="6657" width="2.625" style="1" customWidth="1"/>
    <col min="6658" max="6658" width="10.625" style="1" customWidth="1"/>
    <col min="6659" max="6659" width="7.625" style="1" customWidth="1"/>
    <col min="6660" max="6660" width="12.625" style="1" customWidth="1"/>
    <col min="6661" max="6661" width="7.625" style="1" customWidth="1"/>
    <col min="6662" max="6662" width="12.625" style="1" customWidth="1"/>
    <col min="6663" max="6663" width="7.625" style="1" customWidth="1"/>
    <col min="6664" max="6664" width="12.625" style="1" customWidth="1"/>
    <col min="6665" max="6665" width="3.625" style="1" customWidth="1"/>
    <col min="6666" max="6912" width="11" style="1"/>
    <col min="6913" max="6913" width="2.625" style="1" customWidth="1"/>
    <col min="6914" max="6914" width="10.625" style="1" customWidth="1"/>
    <col min="6915" max="6915" width="7.625" style="1" customWidth="1"/>
    <col min="6916" max="6916" width="12.625" style="1" customWidth="1"/>
    <col min="6917" max="6917" width="7.625" style="1" customWidth="1"/>
    <col min="6918" max="6918" width="12.625" style="1" customWidth="1"/>
    <col min="6919" max="6919" width="7.625" style="1" customWidth="1"/>
    <col min="6920" max="6920" width="12.625" style="1" customWidth="1"/>
    <col min="6921" max="6921" width="3.625" style="1" customWidth="1"/>
    <col min="6922" max="7168" width="11" style="1"/>
    <col min="7169" max="7169" width="2.625" style="1" customWidth="1"/>
    <col min="7170" max="7170" width="10.625" style="1" customWidth="1"/>
    <col min="7171" max="7171" width="7.625" style="1" customWidth="1"/>
    <col min="7172" max="7172" width="12.625" style="1" customWidth="1"/>
    <col min="7173" max="7173" width="7.625" style="1" customWidth="1"/>
    <col min="7174" max="7174" width="12.625" style="1" customWidth="1"/>
    <col min="7175" max="7175" width="7.625" style="1" customWidth="1"/>
    <col min="7176" max="7176" width="12.625" style="1" customWidth="1"/>
    <col min="7177" max="7177" width="3.625" style="1" customWidth="1"/>
    <col min="7178" max="7424" width="11" style="1"/>
    <col min="7425" max="7425" width="2.625" style="1" customWidth="1"/>
    <col min="7426" max="7426" width="10.625" style="1" customWidth="1"/>
    <col min="7427" max="7427" width="7.625" style="1" customWidth="1"/>
    <col min="7428" max="7428" width="12.625" style="1" customWidth="1"/>
    <col min="7429" max="7429" width="7.625" style="1" customWidth="1"/>
    <col min="7430" max="7430" width="12.625" style="1" customWidth="1"/>
    <col min="7431" max="7431" width="7.625" style="1" customWidth="1"/>
    <col min="7432" max="7432" width="12.625" style="1" customWidth="1"/>
    <col min="7433" max="7433" width="3.625" style="1" customWidth="1"/>
    <col min="7434" max="7680" width="11" style="1"/>
    <col min="7681" max="7681" width="2.625" style="1" customWidth="1"/>
    <col min="7682" max="7682" width="10.625" style="1" customWidth="1"/>
    <col min="7683" max="7683" width="7.625" style="1" customWidth="1"/>
    <col min="7684" max="7684" width="12.625" style="1" customWidth="1"/>
    <col min="7685" max="7685" width="7.625" style="1" customWidth="1"/>
    <col min="7686" max="7686" width="12.625" style="1" customWidth="1"/>
    <col min="7687" max="7687" width="7.625" style="1" customWidth="1"/>
    <col min="7688" max="7688" width="12.625" style="1" customWidth="1"/>
    <col min="7689" max="7689" width="3.625" style="1" customWidth="1"/>
    <col min="7690" max="7936" width="11" style="1"/>
    <col min="7937" max="7937" width="2.625" style="1" customWidth="1"/>
    <col min="7938" max="7938" width="10.625" style="1" customWidth="1"/>
    <col min="7939" max="7939" width="7.625" style="1" customWidth="1"/>
    <col min="7940" max="7940" width="12.625" style="1" customWidth="1"/>
    <col min="7941" max="7941" width="7.625" style="1" customWidth="1"/>
    <col min="7942" max="7942" width="12.625" style="1" customWidth="1"/>
    <col min="7943" max="7943" width="7.625" style="1" customWidth="1"/>
    <col min="7944" max="7944" width="12.625" style="1" customWidth="1"/>
    <col min="7945" max="7945" width="3.625" style="1" customWidth="1"/>
    <col min="7946" max="8192" width="11" style="1"/>
    <col min="8193" max="8193" width="2.625" style="1" customWidth="1"/>
    <col min="8194" max="8194" width="10.625" style="1" customWidth="1"/>
    <col min="8195" max="8195" width="7.625" style="1" customWidth="1"/>
    <col min="8196" max="8196" width="12.625" style="1" customWidth="1"/>
    <col min="8197" max="8197" width="7.625" style="1" customWidth="1"/>
    <col min="8198" max="8198" width="12.625" style="1" customWidth="1"/>
    <col min="8199" max="8199" width="7.625" style="1" customWidth="1"/>
    <col min="8200" max="8200" width="12.625" style="1" customWidth="1"/>
    <col min="8201" max="8201" width="3.625" style="1" customWidth="1"/>
    <col min="8202" max="8448" width="11" style="1"/>
    <col min="8449" max="8449" width="2.625" style="1" customWidth="1"/>
    <col min="8450" max="8450" width="10.625" style="1" customWidth="1"/>
    <col min="8451" max="8451" width="7.625" style="1" customWidth="1"/>
    <col min="8452" max="8452" width="12.625" style="1" customWidth="1"/>
    <col min="8453" max="8453" width="7.625" style="1" customWidth="1"/>
    <col min="8454" max="8454" width="12.625" style="1" customWidth="1"/>
    <col min="8455" max="8455" width="7.625" style="1" customWidth="1"/>
    <col min="8456" max="8456" width="12.625" style="1" customWidth="1"/>
    <col min="8457" max="8457" width="3.625" style="1" customWidth="1"/>
    <col min="8458" max="8704" width="11" style="1"/>
    <col min="8705" max="8705" width="2.625" style="1" customWidth="1"/>
    <col min="8706" max="8706" width="10.625" style="1" customWidth="1"/>
    <col min="8707" max="8707" width="7.625" style="1" customWidth="1"/>
    <col min="8708" max="8708" width="12.625" style="1" customWidth="1"/>
    <col min="8709" max="8709" width="7.625" style="1" customWidth="1"/>
    <col min="8710" max="8710" width="12.625" style="1" customWidth="1"/>
    <col min="8711" max="8711" width="7.625" style="1" customWidth="1"/>
    <col min="8712" max="8712" width="12.625" style="1" customWidth="1"/>
    <col min="8713" max="8713" width="3.625" style="1" customWidth="1"/>
    <col min="8714" max="8960" width="11" style="1"/>
    <col min="8961" max="8961" width="2.625" style="1" customWidth="1"/>
    <col min="8962" max="8962" width="10.625" style="1" customWidth="1"/>
    <col min="8963" max="8963" width="7.625" style="1" customWidth="1"/>
    <col min="8964" max="8964" width="12.625" style="1" customWidth="1"/>
    <col min="8965" max="8965" width="7.625" style="1" customWidth="1"/>
    <col min="8966" max="8966" width="12.625" style="1" customWidth="1"/>
    <col min="8967" max="8967" width="7.625" style="1" customWidth="1"/>
    <col min="8968" max="8968" width="12.625" style="1" customWidth="1"/>
    <col min="8969" max="8969" width="3.625" style="1" customWidth="1"/>
    <col min="8970" max="9216" width="11" style="1"/>
    <col min="9217" max="9217" width="2.625" style="1" customWidth="1"/>
    <col min="9218" max="9218" width="10.625" style="1" customWidth="1"/>
    <col min="9219" max="9219" width="7.625" style="1" customWidth="1"/>
    <col min="9220" max="9220" width="12.625" style="1" customWidth="1"/>
    <col min="9221" max="9221" width="7.625" style="1" customWidth="1"/>
    <col min="9222" max="9222" width="12.625" style="1" customWidth="1"/>
    <col min="9223" max="9223" width="7.625" style="1" customWidth="1"/>
    <col min="9224" max="9224" width="12.625" style="1" customWidth="1"/>
    <col min="9225" max="9225" width="3.625" style="1" customWidth="1"/>
    <col min="9226" max="9472" width="11" style="1"/>
    <col min="9473" max="9473" width="2.625" style="1" customWidth="1"/>
    <col min="9474" max="9474" width="10.625" style="1" customWidth="1"/>
    <col min="9475" max="9475" width="7.625" style="1" customWidth="1"/>
    <col min="9476" max="9476" width="12.625" style="1" customWidth="1"/>
    <col min="9477" max="9477" width="7.625" style="1" customWidth="1"/>
    <col min="9478" max="9478" width="12.625" style="1" customWidth="1"/>
    <col min="9479" max="9479" width="7.625" style="1" customWidth="1"/>
    <col min="9480" max="9480" width="12.625" style="1" customWidth="1"/>
    <col min="9481" max="9481" width="3.625" style="1" customWidth="1"/>
    <col min="9482" max="9728" width="11" style="1"/>
    <col min="9729" max="9729" width="2.625" style="1" customWidth="1"/>
    <col min="9730" max="9730" width="10.625" style="1" customWidth="1"/>
    <col min="9731" max="9731" width="7.625" style="1" customWidth="1"/>
    <col min="9732" max="9732" width="12.625" style="1" customWidth="1"/>
    <col min="9733" max="9733" width="7.625" style="1" customWidth="1"/>
    <col min="9734" max="9734" width="12.625" style="1" customWidth="1"/>
    <col min="9735" max="9735" width="7.625" style="1" customWidth="1"/>
    <col min="9736" max="9736" width="12.625" style="1" customWidth="1"/>
    <col min="9737" max="9737" width="3.625" style="1" customWidth="1"/>
    <col min="9738" max="9984" width="11" style="1"/>
    <col min="9985" max="9985" width="2.625" style="1" customWidth="1"/>
    <col min="9986" max="9986" width="10.625" style="1" customWidth="1"/>
    <col min="9987" max="9987" width="7.625" style="1" customWidth="1"/>
    <col min="9988" max="9988" width="12.625" style="1" customWidth="1"/>
    <col min="9989" max="9989" width="7.625" style="1" customWidth="1"/>
    <col min="9990" max="9990" width="12.625" style="1" customWidth="1"/>
    <col min="9991" max="9991" width="7.625" style="1" customWidth="1"/>
    <col min="9992" max="9992" width="12.625" style="1" customWidth="1"/>
    <col min="9993" max="9993" width="3.625" style="1" customWidth="1"/>
    <col min="9994" max="10240" width="11" style="1"/>
    <col min="10241" max="10241" width="2.625" style="1" customWidth="1"/>
    <col min="10242" max="10242" width="10.625" style="1" customWidth="1"/>
    <col min="10243" max="10243" width="7.625" style="1" customWidth="1"/>
    <col min="10244" max="10244" width="12.625" style="1" customWidth="1"/>
    <col min="10245" max="10245" width="7.625" style="1" customWidth="1"/>
    <col min="10246" max="10246" width="12.625" style="1" customWidth="1"/>
    <col min="10247" max="10247" width="7.625" style="1" customWidth="1"/>
    <col min="10248" max="10248" width="12.625" style="1" customWidth="1"/>
    <col min="10249" max="10249" width="3.625" style="1" customWidth="1"/>
    <col min="10250" max="10496" width="11" style="1"/>
    <col min="10497" max="10497" width="2.625" style="1" customWidth="1"/>
    <col min="10498" max="10498" width="10.625" style="1" customWidth="1"/>
    <col min="10499" max="10499" width="7.625" style="1" customWidth="1"/>
    <col min="10500" max="10500" width="12.625" style="1" customWidth="1"/>
    <col min="10501" max="10501" width="7.625" style="1" customWidth="1"/>
    <col min="10502" max="10502" width="12.625" style="1" customWidth="1"/>
    <col min="10503" max="10503" width="7.625" style="1" customWidth="1"/>
    <col min="10504" max="10504" width="12.625" style="1" customWidth="1"/>
    <col min="10505" max="10505" width="3.625" style="1" customWidth="1"/>
    <col min="10506" max="10752" width="11" style="1"/>
    <col min="10753" max="10753" width="2.625" style="1" customWidth="1"/>
    <col min="10754" max="10754" width="10.625" style="1" customWidth="1"/>
    <col min="10755" max="10755" width="7.625" style="1" customWidth="1"/>
    <col min="10756" max="10756" width="12.625" style="1" customWidth="1"/>
    <col min="10757" max="10757" width="7.625" style="1" customWidth="1"/>
    <col min="10758" max="10758" width="12.625" style="1" customWidth="1"/>
    <col min="10759" max="10759" width="7.625" style="1" customWidth="1"/>
    <col min="10760" max="10760" width="12.625" style="1" customWidth="1"/>
    <col min="10761" max="10761" width="3.625" style="1" customWidth="1"/>
    <col min="10762" max="11008" width="11" style="1"/>
    <col min="11009" max="11009" width="2.625" style="1" customWidth="1"/>
    <col min="11010" max="11010" width="10.625" style="1" customWidth="1"/>
    <col min="11011" max="11011" width="7.625" style="1" customWidth="1"/>
    <col min="11012" max="11012" width="12.625" style="1" customWidth="1"/>
    <col min="11013" max="11013" width="7.625" style="1" customWidth="1"/>
    <col min="11014" max="11014" width="12.625" style="1" customWidth="1"/>
    <col min="11015" max="11015" width="7.625" style="1" customWidth="1"/>
    <col min="11016" max="11016" width="12.625" style="1" customWidth="1"/>
    <col min="11017" max="11017" width="3.625" style="1" customWidth="1"/>
    <col min="11018" max="11264" width="11" style="1"/>
    <col min="11265" max="11265" width="2.625" style="1" customWidth="1"/>
    <col min="11266" max="11266" width="10.625" style="1" customWidth="1"/>
    <col min="11267" max="11267" width="7.625" style="1" customWidth="1"/>
    <col min="11268" max="11268" width="12.625" style="1" customWidth="1"/>
    <col min="11269" max="11269" width="7.625" style="1" customWidth="1"/>
    <col min="11270" max="11270" width="12.625" style="1" customWidth="1"/>
    <col min="11271" max="11271" width="7.625" style="1" customWidth="1"/>
    <col min="11272" max="11272" width="12.625" style="1" customWidth="1"/>
    <col min="11273" max="11273" width="3.625" style="1" customWidth="1"/>
    <col min="11274" max="11520" width="11" style="1"/>
    <col min="11521" max="11521" width="2.625" style="1" customWidth="1"/>
    <col min="11522" max="11522" width="10.625" style="1" customWidth="1"/>
    <col min="11523" max="11523" width="7.625" style="1" customWidth="1"/>
    <col min="11524" max="11524" width="12.625" style="1" customWidth="1"/>
    <col min="11525" max="11525" width="7.625" style="1" customWidth="1"/>
    <col min="11526" max="11526" width="12.625" style="1" customWidth="1"/>
    <col min="11527" max="11527" width="7.625" style="1" customWidth="1"/>
    <col min="11528" max="11528" width="12.625" style="1" customWidth="1"/>
    <col min="11529" max="11529" width="3.625" style="1" customWidth="1"/>
    <col min="11530" max="11776" width="11" style="1"/>
    <col min="11777" max="11777" width="2.625" style="1" customWidth="1"/>
    <col min="11778" max="11778" width="10.625" style="1" customWidth="1"/>
    <col min="11779" max="11779" width="7.625" style="1" customWidth="1"/>
    <col min="11780" max="11780" width="12.625" style="1" customWidth="1"/>
    <col min="11781" max="11781" width="7.625" style="1" customWidth="1"/>
    <col min="11782" max="11782" width="12.625" style="1" customWidth="1"/>
    <col min="11783" max="11783" width="7.625" style="1" customWidth="1"/>
    <col min="11784" max="11784" width="12.625" style="1" customWidth="1"/>
    <col min="11785" max="11785" width="3.625" style="1" customWidth="1"/>
    <col min="11786" max="12032" width="11" style="1"/>
    <col min="12033" max="12033" width="2.625" style="1" customWidth="1"/>
    <col min="12034" max="12034" width="10.625" style="1" customWidth="1"/>
    <col min="12035" max="12035" width="7.625" style="1" customWidth="1"/>
    <col min="12036" max="12036" width="12.625" style="1" customWidth="1"/>
    <col min="12037" max="12037" width="7.625" style="1" customWidth="1"/>
    <col min="12038" max="12038" width="12.625" style="1" customWidth="1"/>
    <col min="12039" max="12039" width="7.625" style="1" customWidth="1"/>
    <col min="12040" max="12040" width="12.625" style="1" customWidth="1"/>
    <col min="12041" max="12041" width="3.625" style="1" customWidth="1"/>
    <col min="12042" max="12288" width="11" style="1"/>
    <col min="12289" max="12289" width="2.625" style="1" customWidth="1"/>
    <col min="12290" max="12290" width="10.625" style="1" customWidth="1"/>
    <col min="12291" max="12291" width="7.625" style="1" customWidth="1"/>
    <col min="12292" max="12292" width="12.625" style="1" customWidth="1"/>
    <col min="12293" max="12293" width="7.625" style="1" customWidth="1"/>
    <col min="12294" max="12294" width="12.625" style="1" customWidth="1"/>
    <col min="12295" max="12295" width="7.625" style="1" customWidth="1"/>
    <col min="12296" max="12296" width="12.625" style="1" customWidth="1"/>
    <col min="12297" max="12297" width="3.625" style="1" customWidth="1"/>
    <col min="12298" max="12544" width="11" style="1"/>
    <col min="12545" max="12545" width="2.625" style="1" customWidth="1"/>
    <col min="12546" max="12546" width="10.625" style="1" customWidth="1"/>
    <col min="12547" max="12547" width="7.625" style="1" customWidth="1"/>
    <col min="12548" max="12548" width="12.625" style="1" customWidth="1"/>
    <col min="12549" max="12549" width="7.625" style="1" customWidth="1"/>
    <col min="12550" max="12550" width="12.625" style="1" customWidth="1"/>
    <col min="12551" max="12551" width="7.625" style="1" customWidth="1"/>
    <col min="12552" max="12552" width="12.625" style="1" customWidth="1"/>
    <col min="12553" max="12553" width="3.625" style="1" customWidth="1"/>
    <col min="12554" max="12800" width="11" style="1"/>
    <col min="12801" max="12801" width="2.625" style="1" customWidth="1"/>
    <col min="12802" max="12802" width="10.625" style="1" customWidth="1"/>
    <col min="12803" max="12803" width="7.625" style="1" customWidth="1"/>
    <col min="12804" max="12804" width="12.625" style="1" customWidth="1"/>
    <col min="12805" max="12805" width="7.625" style="1" customWidth="1"/>
    <col min="12806" max="12806" width="12.625" style="1" customWidth="1"/>
    <col min="12807" max="12807" width="7.625" style="1" customWidth="1"/>
    <col min="12808" max="12808" width="12.625" style="1" customWidth="1"/>
    <col min="12809" max="12809" width="3.625" style="1" customWidth="1"/>
    <col min="12810" max="13056" width="11" style="1"/>
    <col min="13057" max="13057" width="2.625" style="1" customWidth="1"/>
    <col min="13058" max="13058" width="10.625" style="1" customWidth="1"/>
    <col min="13059" max="13059" width="7.625" style="1" customWidth="1"/>
    <col min="13060" max="13060" width="12.625" style="1" customWidth="1"/>
    <col min="13061" max="13061" width="7.625" style="1" customWidth="1"/>
    <col min="13062" max="13062" width="12.625" style="1" customWidth="1"/>
    <col min="13063" max="13063" width="7.625" style="1" customWidth="1"/>
    <col min="13064" max="13064" width="12.625" style="1" customWidth="1"/>
    <col min="13065" max="13065" width="3.625" style="1" customWidth="1"/>
    <col min="13066" max="13312" width="11" style="1"/>
    <col min="13313" max="13313" width="2.625" style="1" customWidth="1"/>
    <col min="13314" max="13314" width="10.625" style="1" customWidth="1"/>
    <col min="13315" max="13315" width="7.625" style="1" customWidth="1"/>
    <col min="13316" max="13316" width="12.625" style="1" customWidth="1"/>
    <col min="13317" max="13317" width="7.625" style="1" customWidth="1"/>
    <col min="13318" max="13318" width="12.625" style="1" customWidth="1"/>
    <col min="13319" max="13319" width="7.625" style="1" customWidth="1"/>
    <col min="13320" max="13320" width="12.625" style="1" customWidth="1"/>
    <col min="13321" max="13321" width="3.625" style="1" customWidth="1"/>
    <col min="13322" max="13568" width="11" style="1"/>
    <col min="13569" max="13569" width="2.625" style="1" customWidth="1"/>
    <col min="13570" max="13570" width="10.625" style="1" customWidth="1"/>
    <col min="13571" max="13571" width="7.625" style="1" customWidth="1"/>
    <col min="13572" max="13572" width="12.625" style="1" customWidth="1"/>
    <col min="13573" max="13573" width="7.625" style="1" customWidth="1"/>
    <col min="13574" max="13574" width="12.625" style="1" customWidth="1"/>
    <col min="13575" max="13575" width="7.625" style="1" customWidth="1"/>
    <col min="13576" max="13576" width="12.625" style="1" customWidth="1"/>
    <col min="13577" max="13577" width="3.625" style="1" customWidth="1"/>
    <col min="13578" max="13824" width="11" style="1"/>
    <col min="13825" max="13825" width="2.625" style="1" customWidth="1"/>
    <col min="13826" max="13826" width="10.625" style="1" customWidth="1"/>
    <col min="13827" max="13827" width="7.625" style="1" customWidth="1"/>
    <col min="13828" max="13828" width="12.625" style="1" customWidth="1"/>
    <col min="13829" max="13829" width="7.625" style="1" customWidth="1"/>
    <col min="13830" max="13830" width="12.625" style="1" customWidth="1"/>
    <col min="13831" max="13831" width="7.625" style="1" customWidth="1"/>
    <col min="13832" max="13832" width="12.625" style="1" customWidth="1"/>
    <col min="13833" max="13833" width="3.625" style="1" customWidth="1"/>
    <col min="13834" max="14080" width="11" style="1"/>
    <col min="14081" max="14081" width="2.625" style="1" customWidth="1"/>
    <col min="14082" max="14082" width="10.625" style="1" customWidth="1"/>
    <col min="14083" max="14083" width="7.625" style="1" customWidth="1"/>
    <col min="14084" max="14084" width="12.625" style="1" customWidth="1"/>
    <col min="14085" max="14085" width="7.625" style="1" customWidth="1"/>
    <col min="14086" max="14086" width="12.625" style="1" customWidth="1"/>
    <col min="14087" max="14087" width="7.625" style="1" customWidth="1"/>
    <col min="14088" max="14088" width="12.625" style="1" customWidth="1"/>
    <col min="14089" max="14089" width="3.625" style="1" customWidth="1"/>
    <col min="14090" max="14336" width="11" style="1"/>
    <col min="14337" max="14337" width="2.625" style="1" customWidth="1"/>
    <col min="14338" max="14338" width="10.625" style="1" customWidth="1"/>
    <col min="14339" max="14339" width="7.625" style="1" customWidth="1"/>
    <col min="14340" max="14340" width="12.625" style="1" customWidth="1"/>
    <col min="14341" max="14341" width="7.625" style="1" customWidth="1"/>
    <col min="14342" max="14342" width="12.625" style="1" customWidth="1"/>
    <col min="14343" max="14343" width="7.625" style="1" customWidth="1"/>
    <col min="14344" max="14344" width="12.625" style="1" customWidth="1"/>
    <col min="14345" max="14345" width="3.625" style="1" customWidth="1"/>
    <col min="14346" max="14592" width="11" style="1"/>
    <col min="14593" max="14593" width="2.625" style="1" customWidth="1"/>
    <col min="14594" max="14594" width="10.625" style="1" customWidth="1"/>
    <col min="14595" max="14595" width="7.625" style="1" customWidth="1"/>
    <col min="14596" max="14596" width="12.625" style="1" customWidth="1"/>
    <col min="14597" max="14597" width="7.625" style="1" customWidth="1"/>
    <col min="14598" max="14598" width="12.625" style="1" customWidth="1"/>
    <col min="14599" max="14599" width="7.625" style="1" customWidth="1"/>
    <col min="14600" max="14600" width="12.625" style="1" customWidth="1"/>
    <col min="14601" max="14601" width="3.625" style="1" customWidth="1"/>
    <col min="14602" max="14848" width="11" style="1"/>
    <col min="14849" max="14849" width="2.625" style="1" customWidth="1"/>
    <col min="14850" max="14850" width="10.625" style="1" customWidth="1"/>
    <col min="14851" max="14851" width="7.625" style="1" customWidth="1"/>
    <col min="14852" max="14852" width="12.625" style="1" customWidth="1"/>
    <col min="14853" max="14853" width="7.625" style="1" customWidth="1"/>
    <col min="14854" max="14854" width="12.625" style="1" customWidth="1"/>
    <col min="14855" max="14855" width="7.625" style="1" customWidth="1"/>
    <col min="14856" max="14856" width="12.625" style="1" customWidth="1"/>
    <col min="14857" max="14857" width="3.625" style="1" customWidth="1"/>
    <col min="14858" max="15104" width="11" style="1"/>
    <col min="15105" max="15105" width="2.625" style="1" customWidth="1"/>
    <col min="15106" max="15106" width="10.625" style="1" customWidth="1"/>
    <col min="15107" max="15107" width="7.625" style="1" customWidth="1"/>
    <col min="15108" max="15108" width="12.625" style="1" customWidth="1"/>
    <col min="15109" max="15109" width="7.625" style="1" customWidth="1"/>
    <col min="15110" max="15110" width="12.625" style="1" customWidth="1"/>
    <col min="15111" max="15111" width="7.625" style="1" customWidth="1"/>
    <col min="15112" max="15112" width="12.625" style="1" customWidth="1"/>
    <col min="15113" max="15113" width="3.625" style="1" customWidth="1"/>
    <col min="15114" max="15360" width="11" style="1"/>
    <col min="15361" max="15361" width="2.625" style="1" customWidth="1"/>
    <col min="15362" max="15362" width="10.625" style="1" customWidth="1"/>
    <col min="15363" max="15363" width="7.625" style="1" customWidth="1"/>
    <col min="15364" max="15364" width="12.625" style="1" customWidth="1"/>
    <col min="15365" max="15365" width="7.625" style="1" customWidth="1"/>
    <col min="15366" max="15366" width="12.625" style="1" customWidth="1"/>
    <col min="15367" max="15367" width="7.625" style="1" customWidth="1"/>
    <col min="15368" max="15368" width="12.625" style="1" customWidth="1"/>
    <col min="15369" max="15369" width="3.625" style="1" customWidth="1"/>
    <col min="15370" max="15616" width="11" style="1"/>
    <col min="15617" max="15617" width="2.625" style="1" customWidth="1"/>
    <col min="15618" max="15618" width="10.625" style="1" customWidth="1"/>
    <col min="15619" max="15619" width="7.625" style="1" customWidth="1"/>
    <col min="15620" max="15620" width="12.625" style="1" customWidth="1"/>
    <col min="15621" max="15621" width="7.625" style="1" customWidth="1"/>
    <col min="15622" max="15622" width="12.625" style="1" customWidth="1"/>
    <col min="15623" max="15623" width="7.625" style="1" customWidth="1"/>
    <col min="15624" max="15624" width="12.625" style="1" customWidth="1"/>
    <col min="15625" max="15625" width="3.625" style="1" customWidth="1"/>
    <col min="15626" max="15872" width="11" style="1"/>
    <col min="15873" max="15873" width="2.625" style="1" customWidth="1"/>
    <col min="15874" max="15874" width="10.625" style="1" customWidth="1"/>
    <col min="15875" max="15875" width="7.625" style="1" customWidth="1"/>
    <col min="15876" max="15876" width="12.625" style="1" customWidth="1"/>
    <col min="15877" max="15877" width="7.625" style="1" customWidth="1"/>
    <col min="15878" max="15878" width="12.625" style="1" customWidth="1"/>
    <col min="15879" max="15879" width="7.625" style="1" customWidth="1"/>
    <col min="15880" max="15880" width="12.625" style="1" customWidth="1"/>
    <col min="15881" max="15881" width="3.625" style="1" customWidth="1"/>
    <col min="15882" max="16128" width="11" style="1"/>
    <col min="16129" max="16129" width="2.625" style="1" customWidth="1"/>
    <col min="16130" max="16130" width="10.625" style="1" customWidth="1"/>
    <col min="16131" max="16131" width="7.625" style="1" customWidth="1"/>
    <col min="16132" max="16132" width="12.625" style="1" customWidth="1"/>
    <col min="16133" max="16133" width="7.625" style="1" customWidth="1"/>
    <col min="16134" max="16134" width="12.625" style="1" customWidth="1"/>
    <col min="16135" max="16135" width="7.625" style="1" customWidth="1"/>
    <col min="16136" max="16136" width="12.625" style="1" customWidth="1"/>
    <col min="16137" max="16137" width="3.625" style="1" customWidth="1"/>
    <col min="16138" max="16384" width="11" style="1"/>
  </cols>
  <sheetData>
    <row r="1" spans="1:8" s="40" customFormat="1" ht="24.95" customHeight="1">
      <c r="A1" s="66" t="s">
        <v>149</v>
      </c>
    </row>
    <row r="2" spans="1:8" s="55" customFormat="1" ht="13.2"/>
    <row r="3" spans="1:8" s="6" customFormat="1" ht="34.5" customHeight="1">
      <c r="B3" s="351" t="s">
        <v>745</v>
      </c>
      <c r="C3" s="45" t="s">
        <v>52</v>
      </c>
      <c r="D3" s="46"/>
      <c r="E3" s="50" t="s">
        <v>102</v>
      </c>
      <c r="F3" s="46"/>
      <c r="G3" s="50" t="s">
        <v>778</v>
      </c>
      <c r="H3" s="46"/>
    </row>
    <row r="4" spans="1:8" s="6" customFormat="1" ht="26.4">
      <c r="B4" s="345"/>
      <c r="C4" s="45" t="s">
        <v>278</v>
      </c>
      <c r="D4" s="50" t="s">
        <v>142</v>
      </c>
      <c r="E4" s="45" t="s">
        <v>278</v>
      </c>
      <c r="F4" s="50" t="s">
        <v>142</v>
      </c>
      <c r="G4" s="45" t="s">
        <v>278</v>
      </c>
      <c r="H4" s="50" t="s">
        <v>142</v>
      </c>
    </row>
    <row r="5" spans="1:8" s="6" customFormat="1" ht="30" customHeight="1">
      <c r="B5" s="45" t="s">
        <v>286</v>
      </c>
      <c r="C5" s="54">
        <v>27</v>
      </c>
      <c r="D5" s="54">
        <v>72329</v>
      </c>
      <c r="E5" s="54">
        <v>20</v>
      </c>
      <c r="F5" s="54">
        <v>49925</v>
      </c>
      <c r="G5" s="54">
        <v>7</v>
      </c>
      <c r="H5" s="54">
        <v>22404</v>
      </c>
    </row>
    <row r="6" spans="1:8" s="6" customFormat="1" ht="30" customHeight="1">
      <c r="B6" s="45" t="s">
        <v>285</v>
      </c>
      <c r="C6" s="54">
        <v>15</v>
      </c>
      <c r="D6" s="54">
        <v>57725</v>
      </c>
      <c r="E6" s="54">
        <v>12</v>
      </c>
      <c r="F6" s="54">
        <v>52424</v>
      </c>
      <c r="G6" s="54">
        <v>3</v>
      </c>
      <c r="H6" s="54">
        <v>5301</v>
      </c>
    </row>
    <row r="7" spans="1:8" s="6" customFormat="1" ht="30" customHeight="1">
      <c r="B7" s="45" t="s">
        <v>170</v>
      </c>
      <c r="C7" s="54">
        <v>10</v>
      </c>
      <c r="D7" s="54">
        <v>24721</v>
      </c>
      <c r="E7" s="54">
        <v>8</v>
      </c>
      <c r="F7" s="54">
        <v>21562</v>
      </c>
      <c r="G7" s="54">
        <v>2</v>
      </c>
      <c r="H7" s="54">
        <v>3158.76</v>
      </c>
    </row>
    <row r="8" spans="1:8" s="6" customFormat="1" ht="30" customHeight="1">
      <c r="B8" s="45" t="s">
        <v>282</v>
      </c>
      <c r="C8" s="353">
        <v>23</v>
      </c>
      <c r="D8" s="353">
        <v>47476</v>
      </c>
      <c r="E8" s="353">
        <v>17</v>
      </c>
      <c r="F8" s="353">
        <v>33984</v>
      </c>
      <c r="G8" s="353">
        <v>6</v>
      </c>
      <c r="H8" s="353">
        <v>13492</v>
      </c>
    </row>
    <row r="9" spans="1:8" s="6" customFormat="1" ht="30" customHeight="1">
      <c r="B9" s="45" t="s">
        <v>279</v>
      </c>
      <c r="C9" s="353">
        <v>24</v>
      </c>
      <c r="D9" s="353">
        <v>32489.55</v>
      </c>
      <c r="E9" s="353">
        <v>16</v>
      </c>
      <c r="F9" s="353">
        <v>18276.349999999999</v>
      </c>
      <c r="G9" s="353">
        <v>8</v>
      </c>
      <c r="H9" s="353">
        <v>14213.2</v>
      </c>
    </row>
    <row r="10" spans="1:8" s="6" customFormat="1" ht="30" customHeight="1">
      <c r="B10" s="45" t="s">
        <v>275</v>
      </c>
      <c r="C10" s="353">
        <v>14</v>
      </c>
      <c r="D10" s="353">
        <v>25196</v>
      </c>
      <c r="E10" s="353">
        <v>8</v>
      </c>
      <c r="F10" s="353">
        <v>14167</v>
      </c>
      <c r="G10" s="353">
        <v>6</v>
      </c>
      <c r="H10" s="353">
        <v>11029</v>
      </c>
    </row>
    <row r="11" spans="1:8" s="6" customFormat="1" ht="30" customHeight="1">
      <c r="B11" s="45" t="s">
        <v>777</v>
      </c>
      <c r="C11" s="353">
        <f>SUM(E11,G11)</f>
        <v>15</v>
      </c>
      <c r="D11" s="353">
        <f>SUM(F11,H11)</f>
        <v>29852.92</v>
      </c>
      <c r="E11" s="353">
        <v>14</v>
      </c>
      <c r="F11" s="353">
        <v>26837.41</v>
      </c>
      <c r="G11" s="353">
        <v>1</v>
      </c>
      <c r="H11" s="353">
        <v>3015.51</v>
      </c>
    </row>
    <row r="12" spans="1:8" s="6" customFormat="1" ht="30" customHeight="1">
      <c r="B12" s="45" t="s">
        <v>272</v>
      </c>
      <c r="C12" s="353">
        <v>16</v>
      </c>
      <c r="D12" s="353">
        <v>41356</v>
      </c>
      <c r="E12" s="353">
        <v>11</v>
      </c>
      <c r="F12" s="353">
        <v>19071</v>
      </c>
      <c r="G12" s="353">
        <v>5</v>
      </c>
      <c r="H12" s="353">
        <v>22285</v>
      </c>
    </row>
    <row r="13" spans="1:8" s="6" customFormat="1" ht="30" customHeight="1">
      <c r="B13" s="45" t="s">
        <v>783</v>
      </c>
      <c r="C13" s="353">
        <v>18</v>
      </c>
      <c r="D13" s="353">
        <v>34809</v>
      </c>
      <c r="E13" s="353">
        <v>10</v>
      </c>
      <c r="F13" s="353">
        <v>19435</v>
      </c>
      <c r="G13" s="353">
        <v>8</v>
      </c>
      <c r="H13" s="353">
        <v>15374</v>
      </c>
    </row>
    <row r="14" spans="1:8" s="6" customFormat="1" ht="30" customHeight="1">
      <c r="B14" s="46" t="s">
        <v>790</v>
      </c>
      <c r="C14" s="353">
        <v>13</v>
      </c>
      <c r="D14" s="353">
        <v>18533</v>
      </c>
      <c r="E14" s="353">
        <v>10</v>
      </c>
      <c r="F14" s="353">
        <v>13211</v>
      </c>
      <c r="G14" s="353">
        <v>3</v>
      </c>
      <c r="H14" s="353">
        <v>5321</v>
      </c>
    </row>
    <row r="15" spans="1:8" s="6" customFormat="1" ht="30" customHeight="1">
      <c r="B15" s="46" t="s">
        <v>781</v>
      </c>
      <c r="C15" s="353">
        <v>21</v>
      </c>
      <c r="D15" s="353">
        <v>28952</v>
      </c>
      <c r="E15" s="353">
        <v>18</v>
      </c>
      <c r="F15" s="353">
        <v>21876</v>
      </c>
      <c r="G15" s="353">
        <v>3</v>
      </c>
      <c r="H15" s="353">
        <v>7076</v>
      </c>
    </row>
    <row r="16" spans="1:8" s="6" customFormat="1" ht="30" customHeight="1">
      <c r="B16" s="46" t="s">
        <v>759</v>
      </c>
      <c r="C16" s="353">
        <v>13</v>
      </c>
      <c r="D16" s="353">
        <v>19254</v>
      </c>
      <c r="E16" s="353">
        <v>9</v>
      </c>
      <c r="F16" s="353">
        <v>9323.7900000000009</v>
      </c>
      <c r="G16" s="353">
        <v>4</v>
      </c>
      <c r="H16" s="353">
        <v>9930.41</v>
      </c>
    </row>
    <row r="17" spans="2:10" s="6" customFormat="1" ht="15" customHeight="1">
      <c r="B17" s="352"/>
      <c r="C17" s="352"/>
      <c r="D17" s="352"/>
      <c r="E17" s="352"/>
      <c r="F17" s="352"/>
      <c r="G17" s="352"/>
      <c r="H17" s="352"/>
      <c r="I17" s="355"/>
      <c r="J17" s="356"/>
    </row>
    <row r="18" spans="2:10" s="6" customFormat="1" ht="15" customHeight="1">
      <c r="B18" s="58" t="s">
        <v>531</v>
      </c>
      <c r="C18" s="352"/>
      <c r="D18" s="352"/>
      <c r="E18" s="352"/>
      <c r="F18" s="352"/>
      <c r="G18" s="352"/>
      <c r="H18" s="352"/>
      <c r="I18" s="355"/>
      <c r="J18" s="356"/>
    </row>
    <row r="19" spans="2:10" s="6" customFormat="1" ht="15" customHeight="1">
      <c r="B19" s="58" t="s">
        <v>706</v>
      </c>
      <c r="C19" s="352"/>
      <c r="D19" s="352"/>
      <c r="E19" s="352"/>
      <c r="F19" s="352"/>
      <c r="G19" s="352"/>
      <c r="H19" s="352"/>
      <c r="I19" s="355"/>
      <c r="J19" s="356"/>
    </row>
    <row r="20" spans="2:10" s="6" customFormat="1" ht="15" customHeight="1">
      <c r="B20" s="58" t="s">
        <v>673</v>
      </c>
      <c r="C20" s="352"/>
      <c r="D20" s="352"/>
      <c r="E20" s="352"/>
      <c r="F20" s="352"/>
      <c r="G20" s="352"/>
      <c r="H20" s="352"/>
      <c r="I20" s="355"/>
      <c r="J20" s="356"/>
    </row>
    <row r="21" spans="2:10" s="6" customFormat="1" ht="15" customHeight="1">
      <c r="B21" s="67" t="s">
        <v>776</v>
      </c>
      <c r="C21" s="354"/>
      <c r="D21" s="354"/>
      <c r="E21" s="354"/>
      <c r="F21" s="354"/>
      <c r="G21" s="354"/>
      <c r="H21" s="354"/>
    </row>
    <row r="22" spans="2:10" s="55" customFormat="1" ht="15" customHeight="1">
      <c r="B22" s="72" t="s">
        <v>774</v>
      </c>
    </row>
  </sheetData>
  <customSheetViews>
    <customSheetView guid="{46909C50-E008-9140-B3AA-4AC7DC6061B0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1"/>
      <headerFooter alignWithMargins="0"/>
    </customSheetView>
    <customSheetView guid="{F09907EC-5EE3-1D44-B7B3-C9272171EFA0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2"/>
      <headerFooter alignWithMargins="0"/>
    </customSheetView>
    <customSheetView guid="{1932935C-E63A-6043-9153-BEC31768ACAB}" fitToPage="1" view="pageBreakPreview">
      <selection activeCell="C12" sqref="C12"/>
      <pageMargins left="0.78740157480314965" right="0.39370078740157483" top="0.78740157480314965" bottom="0.78740157480314965" header="0.51181102362204722" footer="0.51181102362204722"/>
      <pageSetup paperSize="9" horizontalDpi="300" verticalDpi="300" r:id="rId3"/>
      <headerFooter alignWithMargins="0"/>
    </customSheetView>
    <customSheetView guid="{780F4E1B-FB07-314F-800A-FDD683CD388E}" fitToPage="1" view="pageBreakPreview">
      <selection activeCell="B15" sqref="B15"/>
      <pageMargins left="0.78740157480314965" right="0.39370078740157483" top="0.78740157480314965" bottom="0.78740157480314965" header="0.51181102362204722" footer="0.51181102362204722"/>
      <pageSetup paperSize="9" horizontalDpi="300" verticalDpi="300" r:id="rId4"/>
      <headerFooter alignWithMargins="0"/>
    </customSheetView>
    <customSheetView guid="{A53CB114-F66B-9741-97CD-F4EB2AD4548B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5"/>
      <headerFooter alignWithMargins="0"/>
    </customSheetView>
    <customSheetView guid="{A7A7DCDB-1B9B-CF48-9464-DA66961A0AA9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6"/>
      <headerFooter alignWithMargins="0"/>
    </customSheetView>
    <customSheetView guid="{917B552A-BA60-E14C-95CD-5649F2DBAC07}" showPageBreaks="1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7"/>
      <headerFooter alignWithMargins="0"/>
    </customSheetView>
    <customSheetView guid="{D0CB05C6-964E-184A-9B98-36B5A4A7A08C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8"/>
      <headerFooter alignWithMargins="0"/>
    </customSheetView>
    <customSheetView guid="{EC1340B9-7B5F-7740-B02A-63844B232AC4}" fitToPage="1" view="pageBreakPreview" topLeftCell="A22">
      <selection activeCell="B15" sqref="B15"/>
      <pageMargins left="0.78740157480314965" right="0.39370078740157483" top="0.78740157480314965" bottom="0.78740157480314965" header="0.51181102362204722" footer="0.51181102362204722"/>
      <pageSetup paperSize="9" horizontalDpi="300" verticalDpi="300" r:id="rId9"/>
      <headerFooter alignWithMargins="0"/>
    </customSheetView>
    <customSheetView guid="{D27092FB-CB07-2241-8444-B13E954CE813}" fitToPage="1" view="pageBreakPreview" topLeftCell="A8">
      <selection activeCell="B16" sqref="B16:H16"/>
      <pageMargins left="0.78740157480314965" right="0.39370078740157483" top="0.78740157480314965" bottom="0.78740157480314965" header="0.51181102362204722" footer="0.51181102362204722"/>
      <pageSetup paperSize="9" horizontalDpi="300" verticalDpi="300" r:id="rId10"/>
      <headerFooter alignWithMargins="0"/>
    </customSheetView>
    <customSheetView guid="{9F01C07F-0135-824B-A08F-AA615A58C01C}" showPageBreaks="1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11"/>
      <headerFooter alignWithMargins="0"/>
    </customSheetView>
    <customSheetView guid="{632A6400-82CB-8541-9C73-056EC9B5A2EF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12"/>
      <headerFooter alignWithMargins="0"/>
    </customSheetView>
    <customSheetView guid="{AA9FFA27-9EEF-5C4D-AAD0-505672EC8166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13"/>
      <headerFooter alignWithMargins="0"/>
    </customSheetView>
    <customSheetView guid="{BA3E2F20-57F3-5041-8868-8312D773C310}" showPageBreaks="1" fitToPage="1" view="pageBreakPreview">
      <selection activeCell="C16" sqref="C16"/>
      <pageMargins left="0.78740157480314965" right="0.39370078740157483" top="0.78740157480314965" bottom="0.78740157480314965" header="0.51181102362204722" footer="0.51181102362204722"/>
      <pageSetup paperSize="9" horizontalDpi="300" verticalDpi="300" r:id="rId14"/>
      <headerFooter alignWithMargins="0"/>
    </customSheetView>
  </customSheetViews>
  <mergeCells count="4">
    <mergeCell ref="C3:D3"/>
    <mergeCell ref="E3:F3"/>
    <mergeCell ref="G3:H3"/>
    <mergeCell ref="B3:B4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horizontalDpi="300" verticalDpi="300" r:id="rId1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H21"/>
  <sheetViews>
    <sheetView view="pageBreakPreview" zoomScaleSheetLayoutView="100" workbookViewId="0">
      <selection activeCell="F7" sqref="F7"/>
    </sheetView>
  </sheetViews>
  <sheetFormatPr defaultColWidth="11" defaultRowHeight="16.2"/>
  <cols>
    <col min="1" max="1" width="2.625" style="1" customWidth="1"/>
    <col min="2" max="2" width="15.625" style="1" customWidth="1"/>
    <col min="3" max="3" width="18.625" style="1" customWidth="1"/>
    <col min="4" max="5" width="8.625" style="1" customWidth="1"/>
    <col min="6" max="6" width="22.75" style="55" bestFit="1" customWidth="1"/>
    <col min="7" max="16384" width="11" style="1"/>
  </cols>
  <sheetData>
    <row r="1" spans="1:8" ht="19.2">
      <c r="A1" s="41" t="s">
        <v>15</v>
      </c>
      <c r="C1" s="40"/>
    </row>
    <row r="2" spans="1:8" s="55" customFormat="1" ht="13.95">
      <c r="D2" s="374" t="s">
        <v>816</v>
      </c>
      <c r="E2" s="374"/>
      <c r="F2" s="374"/>
    </row>
    <row r="3" spans="1:8" s="40" customFormat="1">
      <c r="B3" s="357" t="s">
        <v>26</v>
      </c>
      <c r="C3" s="365" t="s">
        <v>2</v>
      </c>
      <c r="D3" s="375" t="s">
        <v>27</v>
      </c>
      <c r="E3" s="382"/>
      <c r="F3" s="389" t="s">
        <v>69</v>
      </c>
    </row>
    <row r="4" spans="1:8" s="40" customFormat="1" ht="16.95">
      <c r="B4" s="358"/>
      <c r="C4" s="366"/>
      <c r="D4" s="366" t="s">
        <v>29</v>
      </c>
      <c r="E4" s="383" t="s">
        <v>11</v>
      </c>
      <c r="F4" s="390"/>
    </row>
    <row r="5" spans="1:8" s="40" customFormat="1" ht="38.4" customHeight="1">
      <c r="B5" s="359" t="s">
        <v>34</v>
      </c>
      <c r="C5" s="367" t="s">
        <v>44</v>
      </c>
      <c r="D5" s="376"/>
      <c r="E5" s="384">
        <v>32</v>
      </c>
      <c r="F5" s="391" t="s">
        <v>814</v>
      </c>
      <c r="H5" s="398"/>
    </row>
    <row r="6" spans="1:8" s="40" customFormat="1" ht="20.100000000000001" customHeight="1">
      <c r="B6" s="360" t="s">
        <v>38</v>
      </c>
      <c r="C6" s="368" t="s">
        <v>51</v>
      </c>
      <c r="D6" s="377"/>
      <c r="E6" s="385"/>
      <c r="F6" s="392"/>
    </row>
    <row r="7" spans="1:8" s="40" customFormat="1" ht="20.100000000000001" customHeight="1">
      <c r="B7" s="359" t="s">
        <v>3</v>
      </c>
      <c r="C7" s="367" t="s">
        <v>40</v>
      </c>
      <c r="D7" s="376">
        <v>35</v>
      </c>
      <c r="E7" s="384"/>
      <c r="F7" s="393"/>
    </row>
    <row r="8" spans="1:8" s="40" customFormat="1" ht="20.100000000000001" customHeight="1">
      <c r="B8" s="359" t="s">
        <v>58</v>
      </c>
      <c r="C8" s="367" t="s">
        <v>40</v>
      </c>
      <c r="D8" s="376">
        <v>5</v>
      </c>
      <c r="E8" s="384">
        <v>55</v>
      </c>
      <c r="F8" s="393"/>
    </row>
    <row r="9" spans="1:8" s="40" customFormat="1" ht="20.100000000000001" customHeight="1">
      <c r="B9" s="359" t="s">
        <v>67</v>
      </c>
      <c r="C9" s="369" t="s">
        <v>42</v>
      </c>
      <c r="D9" s="376"/>
      <c r="E9" s="386">
        <v>30</v>
      </c>
      <c r="F9" s="393"/>
    </row>
    <row r="10" spans="1:8" s="40" customFormat="1" ht="20.100000000000001" customHeight="1">
      <c r="B10" s="361"/>
      <c r="C10" s="367" t="s">
        <v>40</v>
      </c>
      <c r="D10" s="376"/>
      <c r="E10" s="376">
        <v>47</v>
      </c>
      <c r="F10" s="394" t="s">
        <v>22</v>
      </c>
    </row>
    <row r="11" spans="1:8" s="40" customFormat="1" ht="20.100000000000001" customHeight="1">
      <c r="B11" s="359" t="s">
        <v>72</v>
      </c>
      <c r="C11" s="367" t="s">
        <v>42</v>
      </c>
      <c r="D11" s="376"/>
      <c r="E11" s="386">
        <v>30</v>
      </c>
      <c r="F11" s="393"/>
    </row>
    <row r="12" spans="1:8" s="40" customFormat="1" ht="20.100000000000001" customHeight="1">
      <c r="B12" s="361"/>
      <c r="C12" s="367" t="s">
        <v>40</v>
      </c>
      <c r="D12" s="376"/>
      <c r="E12" s="376">
        <v>8</v>
      </c>
      <c r="F12" s="394"/>
    </row>
    <row r="13" spans="1:8" s="40" customFormat="1" ht="20.100000000000001" customHeight="1">
      <c r="B13" s="359" t="s">
        <v>415</v>
      </c>
      <c r="C13" s="370" t="s">
        <v>784</v>
      </c>
      <c r="D13" s="376">
        <v>36</v>
      </c>
      <c r="E13" s="376"/>
      <c r="F13" s="394"/>
    </row>
    <row r="14" spans="1:8" s="40" customFormat="1" ht="20.100000000000001" customHeight="1">
      <c r="B14" s="359" t="s">
        <v>792</v>
      </c>
      <c r="C14" s="371" t="s">
        <v>116</v>
      </c>
      <c r="D14" s="376"/>
      <c r="E14" s="376">
        <v>20</v>
      </c>
      <c r="F14" s="394"/>
    </row>
    <row r="15" spans="1:8" s="40" customFormat="1" ht="20.100000000000001" customHeight="1">
      <c r="B15" s="359" t="s">
        <v>701</v>
      </c>
      <c r="C15" s="367" t="s">
        <v>793</v>
      </c>
      <c r="D15" s="378"/>
      <c r="E15" s="376">
        <v>35</v>
      </c>
      <c r="F15" s="393"/>
    </row>
    <row r="16" spans="1:8" s="40" customFormat="1" ht="20.100000000000001" customHeight="1">
      <c r="B16" s="359" t="s">
        <v>664</v>
      </c>
      <c r="C16" s="367" t="s">
        <v>611</v>
      </c>
      <c r="D16" s="376">
        <v>36</v>
      </c>
      <c r="E16" s="376"/>
      <c r="F16" s="393"/>
    </row>
    <row r="17" spans="2:6" s="40" customFormat="1" ht="20.100000000000001" customHeight="1">
      <c r="B17" s="362" t="s">
        <v>812</v>
      </c>
      <c r="C17" s="372" t="s">
        <v>813</v>
      </c>
      <c r="D17" s="379"/>
      <c r="E17" s="379">
        <v>59</v>
      </c>
      <c r="F17" s="395"/>
    </row>
    <row r="18" spans="2:6" ht="16.95">
      <c r="B18" s="294" t="s">
        <v>64</v>
      </c>
      <c r="C18" s="296"/>
      <c r="D18" s="380">
        <f>SUM(D5:D17)</f>
        <v>112</v>
      </c>
      <c r="E18" s="387">
        <f>SUM(E5:E17)</f>
        <v>316</v>
      </c>
      <c r="F18" s="396"/>
    </row>
    <row r="19" spans="2:6" ht="16.95">
      <c r="B19" s="208" t="s">
        <v>39</v>
      </c>
      <c r="C19" s="373"/>
      <c r="D19" s="381">
        <f>SUM(D18:E18)</f>
        <v>428</v>
      </c>
      <c r="E19" s="388"/>
      <c r="F19" s="397"/>
    </row>
    <row r="20" spans="2:6">
      <c r="B20" s="363"/>
    </row>
    <row r="21" spans="2:6">
      <c r="B21" s="364"/>
    </row>
  </sheetData>
  <customSheetViews>
    <customSheetView guid="{46909C50-E008-9140-B3AA-4AC7DC6061B0}" fitToPage="1" view="pageBreakPreview">
      <selection activeCell="I14" sqref="I14"/>
      <pageMargins left="0.75" right="0.75" top="1" bottom="1" header="0.51200000000000001" footer="0.51200000000000001"/>
      <pageSetup paperSize="9" r:id="rId1"/>
      <headerFooter alignWithMargins="0"/>
    </customSheetView>
    <customSheetView guid="{F09907EC-5EE3-1D44-B7B3-C9272171EFA0}" fitToPage="1" view="pageBreakPreview">
      <selection activeCell="I14" sqref="I14"/>
      <pageMargins left="0.75" right="0.75" top="1" bottom="1" header="0.51200000000000001" footer="0.51200000000000001"/>
      <pageSetup paperSize="9" r:id="rId2"/>
      <headerFooter alignWithMargins="0"/>
    </customSheetView>
    <customSheetView guid="{1932935C-E63A-6043-9153-BEC31768ACAB}" fitToPage="1" view="pageBreakPreview">
      <selection activeCell="I14" sqref="I14"/>
      <pageMargins left="0.75" right="0.75" top="1" bottom="1" header="0.51200000000000001" footer="0.51200000000000001"/>
      <pageSetup paperSize="9" r:id="rId3"/>
      <headerFooter alignWithMargins="0"/>
    </customSheetView>
    <customSheetView guid="{780F4E1B-FB07-314F-800A-FDD683CD388E}" fitToPage="1" view="pageBreakPreview">
      <selection activeCell="L23" sqref="L23"/>
      <pageMargins left="0.75" right="0.75" top="1" bottom="1" header="0.51200000000000001" footer="0.51200000000000001"/>
      <pageSetup paperSize="9" r:id="rId4"/>
      <headerFooter alignWithMargins="0"/>
    </customSheetView>
    <customSheetView guid="{A53CB114-F66B-9741-97CD-F4EB2AD4548B}" fitToPage="1" view="pageBreakPreview">
      <selection activeCell="F5" sqref="F5"/>
      <pageMargins left="0.75" right="0.75" top="1" bottom="1" header="0.51200000000000001" footer="0.51200000000000001"/>
      <pageSetup paperSize="9" r:id="rId5"/>
      <headerFooter alignWithMargins="0"/>
    </customSheetView>
    <customSheetView guid="{A7A7DCDB-1B9B-CF48-9464-DA66961A0AA9}" fitToPage="1" view="pageBreakPreview">
      <selection activeCell="F5" sqref="F5"/>
      <pageMargins left="0.75" right="0.75" top="1" bottom="1" header="0.51200000000000001" footer="0.51200000000000001"/>
      <pageSetup paperSize="9" r:id="rId6"/>
      <headerFooter alignWithMargins="0"/>
    </customSheetView>
    <customSheetView guid="{917B552A-BA60-E14C-95CD-5649F2DBAC07}" showPageBreaks="1" fitToPage="1" view="pageBreakPreview">
      <selection activeCell="F5" sqref="F5"/>
      <pageMargins left="0.75" right="0.75" top="1" bottom="1" header="0.51200000000000001" footer="0.51200000000000001"/>
      <pageSetup paperSize="9" r:id="rId7"/>
      <headerFooter alignWithMargins="0"/>
    </customSheetView>
    <customSheetView guid="{D0CB05C6-964E-184A-9B98-36B5A4A7A08C}" fitToPage="1" view="pageBreakPreview">
      <selection activeCell="F5" sqref="F5"/>
      <pageMargins left="0.75" right="0.75" top="1" bottom="1" header="0.51200000000000001" footer="0.51200000000000001"/>
      <pageSetup paperSize="9" r:id="rId8"/>
      <headerFooter alignWithMargins="0"/>
    </customSheetView>
    <customSheetView guid="{EC1340B9-7B5F-7740-B02A-63844B232AC4}" fitToPage="1" view="pageBreakPreview">
      <selection activeCell="L23" sqref="L23"/>
      <pageMargins left="0.75" right="0.75" top="1" bottom="1" header="0.51200000000000001" footer="0.51200000000000001"/>
      <pageSetup paperSize="9" r:id="rId9"/>
      <headerFooter alignWithMargins="0"/>
    </customSheetView>
    <customSheetView guid="{D27092FB-CB07-2241-8444-B13E954CE813}" fitToPage="1" view="pageBreakPreview">
      <selection activeCell="D2" sqref="D2:F2"/>
      <pageMargins left="0.75" right="0.75" top="1" bottom="1" header="0.51200000000000001" footer="0.51200000000000001"/>
      <pageSetup paperSize="9" r:id="rId10"/>
      <headerFooter alignWithMargins="0"/>
    </customSheetView>
    <customSheetView guid="{9F01C07F-0135-824B-A08F-AA615A58C01C}" showPageBreaks="1" fitToPage="1" view="pageBreakPreview">
      <selection activeCell="C13" sqref="C13"/>
      <pageMargins left="0.75" right="0.75" top="1" bottom="1" header="0.51200000000000001" footer="0.51200000000000001"/>
      <pageSetup paperSize="9" r:id="rId11"/>
      <headerFooter alignWithMargins="0"/>
    </customSheetView>
    <customSheetView guid="{632A6400-82CB-8541-9C73-056EC9B5A2EF}" fitToPage="1" view="pageBreakPreview">
      <selection activeCell="A1"/>
      <pageMargins left="0.75" right="0.75" top="1" bottom="1" header="0.51200000000000001" footer="0.51200000000000001"/>
      <pageSetup paperSize="9" r:id="rId12"/>
      <headerFooter alignWithMargins="0"/>
    </customSheetView>
    <customSheetView guid="{AA9FFA27-9EEF-5C4D-AAD0-505672EC8166}" fitToPage="1" view="pageBreakPreview">
      <selection activeCell="A1"/>
      <pageMargins left="0.75" right="0.75" top="1" bottom="1" header="0.51200000000000001" footer="0.51200000000000001"/>
      <pageSetup paperSize="9" r:id="rId13"/>
      <headerFooter alignWithMargins="0"/>
    </customSheetView>
    <customSheetView guid="{BA3E2F20-57F3-5041-8868-8312D773C310}" showPageBreaks="1" fitToPage="1" view="pageBreakPreview">
      <selection activeCell="A1"/>
      <pageMargins left="0.75" right="0.75" top="1" bottom="1" header="0.51200000000000001" footer="0.51200000000000001"/>
      <pageSetup paperSize="9" r:id="rId14"/>
      <headerFooter alignWithMargins="0"/>
    </customSheetView>
  </customSheetViews>
  <mergeCells count="1">
    <mergeCell ref="D2:F2"/>
  </mergeCells>
  <phoneticPr fontId="11"/>
  <pageMargins left="0.75" right="0.75" top="1" bottom="1" header="0.51200000000000001" footer="0.51200000000000001"/>
  <pageSetup paperSize="9" fitToWidth="1" fitToHeight="1" usePrinterDefaults="1" r:id="rId1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1"/>
  <sheetViews>
    <sheetView view="pageBreakPreview" zoomScaleSheetLayoutView="100" workbookViewId="0"/>
  </sheetViews>
  <sheetFormatPr defaultColWidth="11" defaultRowHeight="16.2"/>
  <cols>
    <col min="1" max="1" width="2.625" style="40" customWidth="1"/>
    <col min="2" max="2" width="11.625" style="40" bestFit="1" customWidth="1"/>
    <col min="3" max="3" width="10.625" style="40" bestFit="1" customWidth="1"/>
    <col min="4" max="5" width="11.75" style="40" bestFit="1" customWidth="1"/>
    <col min="6" max="6" width="10.625" style="40" bestFit="1" customWidth="1"/>
    <col min="7" max="8" width="10.75" style="40" bestFit="1" customWidth="1"/>
    <col min="9" max="9" width="9.625" style="40" customWidth="1"/>
    <col min="10" max="10" width="1.625" style="40" customWidth="1"/>
    <col min="11" max="256" width="11" style="40"/>
    <col min="257" max="257" width="2.625" style="40" customWidth="1"/>
    <col min="258" max="258" width="11.625" style="40" bestFit="1" customWidth="1"/>
    <col min="259" max="259" width="10.625" style="40" bestFit="1" customWidth="1"/>
    <col min="260" max="261" width="11.75" style="40" bestFit="1" customWidth="1"/>
    <col min="262" max="262" width="10.625" style="40" bestFit="1" customWidth="1"/>
    <col min="263" max="264" width="10.75" style="40" bestFit="1" customWidth="1"/>
    <col min="265" max="265" width="9.625" style="40" customWidth="1"/>
    <col min="266" max="266" width="1.625" style="40" customWidth="1"/>
    <col min="267" max="512" width="11" style="40"/>
    <col min="513" max="513" width="2.625" style="40" customWidth="1"/>
    <col min="514" max="514" width="11.625" style="40" bestFit="1" customWidth="1"/>
    <col min="515" max="515" width="10.625" style="40" bestFit="1" customWidth="1"/>
    <col min="516" max="517" width="11.75" style="40" bestFit="1" customWidth="1"/>
    <col min="518" max="518" width="10.625" style="40" bestFit="1" customWidth="1"/>
    <col min="519" max="520" width="10.75" style="40" bestFit="1" customWidth="1"/>
    <col min="521" max="521" width="9.625" style="40" customWidth="1"/>
    <col min="522" max="522" width="1.625" style="40" customWidth="1"/>
    <col min="523" max="768" width="11" style="40"/>
    <col min="769" max="769" width="2.625" style="40" customWidth="1"/>
    <col min="770" max="770" width="11.625" style="40" bestFit="1" customWidth="1"/>
    <col min="771" max="771" width="10.625" style="40" bestFit="1" customWidth="1"/>
    <col min="772" max="773" width="11.75" style="40" bestFit="1" customWidth="1"/>
    <col min="774" max="774" width="10.625" style="40" bestFit="1" customWidth="1"/>
    <col min="775" max="776" width="10.75" style="40" bestFit="1" customWidth="1"/>
    <col min="777" max="777" width="9.625" style="40" customWidth="1"/>
    <col min="778" max="778" width="1.625" style="40" customWidth="1"/>
    <col min="779" max="1024" width="11" style="40"/>
    <col min="1025" max="1025" width="2.625" style="40" customWidth="1"/>
    <col min="1026" max="1026" width="11.625" style="40" bestFit="1" customWidth="1"/>
    <col min="1027" max="1027" width="10.625" style="40" bestFit="1" customWidth="1"/>
    <col min="1028" max="1029" width="11.75" style="40" bestFit="1" customWidth="1"/>
    <col min="1030" max="1030" width="10.625" style="40" bestFit="1" customWidth="1"/>
    <col min="1031" max="1032" width="10.75" style="40" bestFit="1" customWidth="1"/>
    <col min="1033" max="1033" width="9.625" style="40" customWidth="1"/>
    <col min="1034" max="1034" width="1.625" style="40" customWidth="1"/>
    <col min="1035" max="1280" width="11" style="40"/>
    <col min="1281" max="1281" width="2.625" style="40" customWidth="1"/>
    <col min="1282" max="1282" width="11.625" style="40" bestFit="1" customWidth="1"/>
    <col min="1283" max="1283" width="10.625" style="40" bestFit="1" customWidth="1"/>
    <col min="1284" max="1285" width="11.75" style="40" bestFit="1" customWidth="1"/>
    <col min="1286" max="1286" width="10.625" style="40" bestFit="1" customWidth="1"/>
    <col min="1287" max="1288" width="10.75" style="40" bestFit="1" customWidth="1"/>
    <col min="1289" max="1289" width="9.625" style="40" customWidth="1"/>
    <col min="1290" max="1290" width="1.625" style="40" customWidth="1"/>
    <col min="1291" max="1536" width="11" style="40"/>
    <col min="1537" max="1537" width="2.625" style="40" customWidth="1"/>
    <col min="1538" max="1538" width="11.625" style="40" bestFit="1" customWidth="1"/>
    <col min="1539" max="1539" width="10.625" style="40" bestFit="1" customWidth="1"/>
    <col min="1540" max="1541" width="11.75" style="40" bestFit="1" customWidth="1"/>
    <col min="1542" max="1542" width="10.625" style="40" bestFit="1" customWidth="1"/>
    <col min="1543" max="1544" width="10.75" style="40" bestFit="1" customWidth="1"/>
    <col min="1545" max="1545" width="9.625" style="40" customWidth="1"/>
    <col min="1546" max="1546" width="1.625" style="40" customWidth="1"/>
    <col min="1547" max="1792" width="11" style="40"/>
    <col min="1793" max="1793" width="2.625" style="40" customWidth="1"/>
    <col min="1794" max="1794" width="11.625" style="40" bestFit="1" customWidth="1"/>
    <col min="1795" max="1795" width="10.625" style="40" bestFit="1" customWidth="1"/>
    <col min="1796" max="1797" width="11.75" style="40" bestFit="1" customWidth="1"/>
    <col min="1798" max="1798" width="10.625" style="40" bestFit="1" customWidth="1"/>
    <col min="1799" max="1800" width="10.75" style="40" bestFit="1" customWidth="1"/>
    <col min="1801" max="1801" width="9.625" style="40" customWidth="1"/>
    <col min="1802" max="1802" width="1.625" style="40" customWidth="1"/>
    <col min="1803" max="2048" width="11" style="40"/>
    <col min="2049" max="2049" width="2.625" style="40" customWidth="1"/>
    <col min="2050" max="2050" width="11.625" style="40" bestFit="1" customWidth="1"/>
    <col min="2051" max="2051" width="10.625" style="40" bestFit="1" customWidth="1"/>
    <col min="2052" max="2053" width="11.75" style="40" bestFit="1" customWidth="1"/>
    <col min="2054" max="2054" width="10.625" style="40" bestFit="1" customWidth="1"/>
    <col min="2055" max="2056" width="10.75" style="40" bestFit="1" customWidth="1"/>
    <col min="2057" max="2057" width="9.625" style="40" customWidth="1"/>
    <col min="2058" max="2058" width="1.625" style="40" customWidth="1"/>
    <col min="2059" max="2304" width="11" style="40"/>
    <col min="2305" max="2305" width="2.625" style="40" customWidth="1"/>
    <col min="2306" max="2306" width="11.625" style="40" bestFit="1" customWidth="1"/>
    <col min="2307" max="2307" width="10.625" style="40" bestFit="1" customWidth="1"/>
    <col min="2308" max="2309" width="11.75" style="40" bestFit="1" customWidth="1"/>
    <col min="2310" max="2310" width="10.625" style="40" bestFit="1" customWidth="1"/>
    <col min="2311" max="2312" width="10.75" style="40" bestFit="1" customWidth="1"/>
    <col min="2313" max="2313" width="9.625" style="40" customWidth="1"/>
    <col min="2314" max="2314" width="1.625" style="40" customWidth="1"/>
    <col min="2315" max="2560" width="11" style="40"/>
    <col min="2561" max="2561" width="2.625" style="40" customWidth="1"/>
    <col min="2562" max="2562" width="11.625" style="40" bestFit="1" customWidth="1"/>
    <col min="2563" max="2563" width="10.625" style="40" bestFit="1" customWidth="1"/>
    <col min="2564" max="2565" width="11.75" style="40" bestFit="1" customWidth="1"/>
    <col min="2566" max="2566" width="10.625" style="40" bestFit="1" customWidth="1"/>
    <col min="2567" max="2568" width="10.75" style="40" bestFit="1" customWidth="1"/>
    <col min="2569" max="2569" width="9.625" style="40" customWidth="1"/>
    <col min="2570" max="2570" width="1.625" style="40" customWidth="1"/>
    <col min="2571" max="2816" width="11" style="40"/>
    <col min="2817" max="2817" width="2.625" style="40" customWidth="1"/>
    <col min="2818" max="2818" width="11.625" style="40" bestFit="1" customWidth="1"/>
    <col min="2819" max="2819" width="10.625" style="40" bestFit="1" customWidth="1"/>
    <col min="2820" max="2821" width="11.75" style="40" bestFit="1" customWidth="1"/>
    <col min="2822" max="2822" width="10.625" style="40" bestFit="1" customWidth="1"/>
    <col min="2823" max="2824" width="10.75" style="40" bestFit="1" customWidth="1"/>
    <col min="2825" max="2825" width="9.625" style="40" customWidth="1"/>
    <col min="2826" max="2826" width="1.625" style="40" customWidth="1"/>
    <col min="2827" max="3072" width="11" style="40"/>
    <col min="3073" max="3073" width="2.625" style="40" customWidth="1"/>
    <col min="3074" max="3074" width="11.625" style="40" bestFit="1" customWidth="1"/>
    <col min="3075" max="3075" width="10.625" style="40" bestFit="1" customWidth="1"/>
    <col min="3076" max="3077" width="11.75" style="40" bestFit="1" customWidth="1"/>
    <col min="3078" max="3078" width="10.625" style="40" bestFit="1" customWidth="1"/>
    <col min="3079" max="3080" width="10.75" style="40" bestFit="1" customWidth="1"/>
    <col min="3081" max="3081" width="9.625" style="40" customWidth="1"/>
    <col min="3082" max="3082" width="1.625" style="40" customWidth="1"/>
    <col min="3083" max="3328" width="11" style="40"/>
    <col min="3329" max="3329" width="2.625" style="40" customWidth="1"/>
    <col min="3330" max="3330" width="11.625" style="40" bestFit="1" customWidth="1"/>
    <col min="3331" max="3331" width="10.625" style="40" bestFit="1" customWidth="1"/>
    <col min="3332" max="3333" width="11.75" style="40" bestFit="1" customWidth="1"/>
    <col min="3334" max="3334" width="10.625" style="40" bestFit="1" customWidth="1"/>
    <col min="3335" max="3336" width="10.75" style="40" bestFit="1" customWidth="1"/>
    <col min="3337" max="3337" width="9.625" style="40" customWidth="1"/>
    <col min="3338" max="3338" width="1.625" style="40" customWidth="1"/>
    <col min="3339" max="3584" width="11" style="40"/>
    <col min="3585" max="3585" width="2.625" style="40" customWidth="1"/>
    <col min="3586" max="3586" width="11.625" style="40" bestFit="1" customWidth="1"/>
    <col min="3587" max="3587" width="10.625" style="40" bestFit="1" customWidth="1"/>
    <col min="3588" max="3589" width="11.75" style="40" bestFit="1" customWidth="1"/>
    <col min="3590" max="3590" width="10.625" style="40" bestFit="1" customWidth="1"/>
    <col min="3591" max="3592" width="10.75" style="40" bestFit="1" customWidth="1"/>
    <col min="3593" max="3593" width="9.625" style="40" customWidth="1"/>
    <col min="3594" max="3594" width="1.625" style="40" customWidth="1"/>
    <col min="3595" max="3840" width="11" style="40"/>
    <col min="3841" max="3841" width="2.625" style="40" customWidth="1"/>
    <col min="3842" max="3842" width="11.625" style="40" bestFit="1" customWidth="1"/>
    <col min="3843" max="3843" width="10.625" style="40" bestFit="1" customWidth="1"/>
    <col min="3844" max="3845" width="11.75" style="40" bestFit="1" customWidth="1"/>
    <col min="3846" max="3846" width="10.625" style="40" bestFit="1" customWidth="1"/>
    <col min="3847" max="3848" width="10.75" style="40" bestFit="1" customWidth="1"/>
    <col min="3849" max="3849" width="9.625" style="40" customWidth="1"/>
    <col min="3850" max="3850" width="1.625" style="40" customWidth="1"/>
    <col min="3851" max="4096" width="11" style="40"/>
    <col min="4097" max="4097" width="2.625" style="40" customWidth="1"/>
    <col min="4098" max="4098" width="11.625" style="40" bestFit="1" customWidth="1"/>
    <col min="4099" max="4099" width="10.625" style="40" bestFit="1" customWidth="1"/>
    <col min="4100" max="4101" width="11.75" style="40" bestFit="1" customWidth="1"/>
    <col min="4102" max="4102" width="10.625" style="40" bestFit="1" customWidth="1"/>
    <col min="4103" max="4104" width="10.75" style="40" bestFit="1" customWidth="1"/>
    <col min="4105" max="4105" width="9.625" style="40" customWidth="1"/>
    <col min="4106" max="4106" width="1.625" style="40" customWidth="1"/>
    <col min="4107" max="4352" width="11" style="40"/>
    <col min="4353" max="4353" width="2.625" style="40" customWidth="1"/>
    <col min="4354" max="4354" width="11.625" style="40" bestFit="1" customWidth="1"/>
    <col min="4355" max="4355" width="10.625" style="40" bestFit="1" customWidth="1"/>
    <col min="4356" max="4357" width="11.75" style="40" bestFit="1" customWidth="1"/>
    <col min="4358" max="4358" width="10.625" style="40" bestFit="1" customWidth="1"/>
    <col min="4359" max="4360" width="10.75" style="40" bestFit="1" customWidth="1"/>
    <col min="4361" max="4361" width="9.625" style="40" customWidth="1"/>
    <col min="4362" max="4362" width="1.625" style="40" customWidth="1"/>
    <col min="4363" max="4608" width="11" style="40"/>
    <col min="4609" max="4609" width="2.625" style="40" customWidth="1"/>
    <col min="4610" max="4610" width="11.625" style="40" bestFit="1" customWidth="1"/>
    <col min="4611" max="4611" width="10.625" style="40" bestFit="1" customWidth="1"/>
    <col min="4612" max="4613" width="11.75" style="40" bestFit="1" customWidth="1"/>
    <col min="4614" max="4614" width="10.625" style="40" bestFit="1" customWidth="1"/>
    <col min="4615" max="4616" width="10.75" style="40" bestFit="1" customWidth="1"/>
    <col min="4617" max="4617" width="9.625" style="40" customWidth="1"/>
    <col min="4618" max="4618" width="1.625" style="40" customWidth="1"/>
    <col min="4619" max="4864" width="11" style="40"/>
    <col min="4865" max="4865" width="2.625" style="40" customWidth="1"/>
    <col min="4866" max="4866" width="11.625" style="40" bestFit="1" customWidth="1"/>
    <col min="4867" max="4867" width="10.625" style="40" bestFit="1" customWidth="1"/>
    <col min="4868" max="4869" width="11.75" style="40" bestFit="1" customWidth="1"/>
    <col min="4870" max="4870" width="10.625" style="40" bestFit="1" customWidth="1"/>
    <col min="4871" max="4872" width="10.75" style="40" bestFit="1" customWidth="1"/>
    <col min="4873" max="4873" width="9.625" style="40" customWidth="1"/>
    <col min="4874" max="4874" width="1.625" style="40" customWidth="1"/>
    <col min="4875" max="5120" width="11" style="40"/>
    <col min="5121" max="5121" width="2.625" style="40" customWidth="1"/>
    <col min="5122" max="5122" width="11.625" style="40" bestFit="1" customWidth="1"/>
    <col min="5123" max="5123" width="10.625" style="40" bestFit="1" customWidth="1"/>
    <col min="5124" max="5125" width="11.75" style="40" bestFit="1" customWidth="1"/>
    <col min="5126" max="5126" width="10.625" style="40" bestFit="1" customWidth="1"/>
    <col min="5127" max="5128" width="10.75" style="40" bestFit="1" customWidth="1"/>
    <col min="5129" max="5129" width="9.625" style="40" customWidth="1"/>
    <col min="5130" max="5130" width="1.625" style="40" customWidth="1"/>
    <col min="5131" max="5376" width="11" style="40"/>
    <col min="5377" max="5377" width="2.625" style="40" customWidth="1"/>
    <col min="5378" max="5378" width="11.625" style="40" bestFit="1" customWidth="1"/>
    <col min="5379" max="5379" width="10.625" style="40" bestFit="1" customWidth="1"/>
    <col min="5380" max="5381" width="11.75" style="40" bestFit="1" customWidth="1"/>
    <col min="5382" max="5382" width="10.625" style="40" bestFit="1" customWidth="1"/>
    <col min="5383" max="5384" width="10.75" style="40" bestFit="1" customWidth="1"/>
    <col min="5385" max="5385" width="9.625" style="40" customWidth="1"/>
    <col min="5386" max="5386" width="1.625" style="40" customWidth="1"/>
    <col min="5387" max="5632" width="11" style="40"/>
    <col min="5633" max="5633" width="2.625" style="40" customWidth="1"/>
    <col min="5634" max="5634" width="11.625" style="40" bestFit="1" customWidth="1"/>
    <col min="5635" max="5635" width="10.625" style="40" bestFit="1" customWidth="1"/>
    <col min="5636" max="5637" width="11.75" style="40" bestFit="1" customWidth="1"/>
    <col min="5638" max="5638" width="10.625" style="40" bestFit="1" customWidth="1"/>
    <col min="5639" max="5640" width="10.75" style="40" bestFit="1" customWidth="1"/>
    <col min="5641" max="5641" width="9.625" style="40" customWidth="1"/>
    <col min="5642" max="5642" width="1.625" style="40" customWidth="1"/>
    <col min="5643" max="5888" width="11" style="40"/>
    <col min="5889" max="5889" width="2.625" style="40" customWidth="1"/>
    <col min="5890" max="5890" width="11.625" style="40" bestFit="1" customWidth="1"/>
    <col min="5891" max="5891" width="10.625" style="40" bestFit="1" customWidth="1"/>
    <col min="5892" max="5893" width="11.75" style="40" bestFit="1" customWidth="1"/>
    <col min="5894" max="5894" width="10.625" style="40" bestFit="1" customWidth="1"/>
    <col min="5895" max="5896" width="10.75" style="40" bestFit="1" customWidth="1"/>
    <col min="5897" max="5897" width="9.625" style="40" customWidth="1"/>
    <col min="5898" max="5898" width="1.625" style="40" customWidth="1"/>
    <col min="5899" max="6144" width="11" style="40"/>
    <col min="6145" max="6145" width="2.625" style="40" customWidth="1"/>
    <col min="6146" max="6146" width="11.625" style="40" bestFit="1" customWidth="1"/>
    <col min="6147" max="6147" width="10.625" style="40" bestFit="1" customWidth="1"/>
    <col min="6148" max="6149" width="11.75" style="40" bestFit="1" customWidth="1"/>
    <col min="6150" max="6150" width="10.625" style="40" bestFit="1" customWidth="1"/>
    <col min="6151" max="6152" width="10.75" style="40" bestFit="1" customWidth="1"/>
    <col min="6153" max="6153" width="9.625" style="40" customWidth="1"/>
    <col min="6154" max="6154" width="1.625" style="40" customWidth="1"/>
    <col min="6155" max="6400" width="11" style="40"/>
    <col min="6401" max="6401" width="2.625" style="40" customWidth="1"/>
    <col min="6402" max="6402" width="11.625" style="40" bestFit="1" customWidth="1"/>
    <col min="6403" max="6403" width="10.625" style="40" bestFit="1" customWidth="1"/>
    <col min="6404" max="6405" width="11.75" style="40" bestFit="1" customWidth="1"/>
    <col min="6406" max="6406" width="10.625" style="40" bestFit="1" customWidth="1"/>
    <col min="6407" max="6408" width="10.75" style="40" bestFit="1" customWidth="1"/>
    <col min="6409" max="6409" width="9.625" style="40" customWidth="1"/>
    <col min="6410" max="6410" width="1.625" style="40" customWidth="1"/>
    <col min="6411" max="6656" width="11" style="40"/>
    <col min="6657" max="6657" width="2.625" style="40" customWidth="1"/>
    <col min="6658" max="6658" width="11.625" style="40" bestFit="1" customWidth="1"/>
    <col min="6659" max="6659" width="10.625" style="40" bestFit="1" customWidth="1"/>
    <col min="6660" max="6661" width="11.75" style="40" bestFit="1" customWidth="1"/>
    <col min="6662" max="6662" width="10.625" style="40" bestFit="1" customWidth="1"/>
    <col min="6663" max="6664" width="10.75" style="40" bestFit="1" customWidth="1"/>
    <col min="6665" max="6665" width="9.625" style="40" customWidth="1"/>
    <col min="6666" max="6666" width="1.625" style="40" customWidth="1"/>
    <col min="6667" max="6912" width="11" style="40"/>
    <col min="6913" max="6913" width="2.625" style="40" customWidth="1"/>
    <col min="6914" max="6914" width="11.625" style="40" bestFit="1" customWidth="1"/>
    <col min="6915" max="6915" width="10.625" style="40" bestFit="1" customWidth="1"/>
    <col min="6916" max="6917" width="11.75" style="40" bestFit="1" customWidth="1"/>
    <col min="6918" max="6918" width="10.625" style="40" bestFit="1" customWidth="1"/>
    <col min="6919" max="6920" width="10.75" style="40" bestFit="1" customWidth="1"/>
    <col min="6921" max="6921" width="9.625" style="40" customWidth="1"/>
    <col min="6922" max="6922" width="1.625" style="40" customWidth="1"/>
    <col min="6923" max="7168" width="11" style="40"/>
    <col min="7169" max="7169" width="2.625" style="40" customWidth="1"/>
    <col min="7170" max="7170" width="11.625" style="40" bestFit="1" customWidth="1"/>
    <col min="7171" max="7171" width="10.625" style="40" bestFit="1" customWidth="1"/>
    <col min="7172" max="7173" width="11.75" style="40" bestFit="1" customWidth="1"/>
    <col min="7174" max="7174" width="10.625" style="40" bestFit="1" customWidth="1"/>
    <col min="7175" max="7176" width="10.75" style="40" bestFit="1" customWidth="1"/>
    <col min="7177" max="7177" width="9.625" style="40" customWidth="1"/>
    <col min="7178" max="7178" width="1.625" style="40" customWidth="1"/>
    <col min="7179" max="7424" width="11" style="40"/>
    <col min="7425" max="7425" width="2.625" style="40" customWidth="1"/>
    <col min="7426" max="7426" width="11.625" style="40" bestFit="1" customWidth="1"/>
    <col min="7427" max="7427" width="10.625" style="40" bestFit="1" customWidth="1"/>
    <col min="7428" max="7429" width="11.75" style="40" bestFit="1" customWidth="1"/>
    <col min="7430" max="7430" width="10.625" style="40" bestFit="1" customWidth="1"/>
    <col min="7431" max="7432" width="10.75" style="40" bestFit="1" customWidth="1"/>
    <col min="7433" max="7433" width="9.625" style="40" customWidth="1"/>
    <col min="7434" max="7434" width="1.625" style="40" customWidth="1"/>
    <col min="7435" max="7680" width="11" style="40"/>
    <col min="7681" max="7681" width="2.625" style="40" customWidth="1"/>
    <col min="7682" max="7682" width="11.625" style="40" bestFit="1" customWidth="1"/>
    <col min="7683" max="7683" width="10.625" style="40" bestFit="1" customWidth="1"/>
    <col min="7684" max="7685" width="11.75" style="40" bestFit="1" customWidth="1"/>
    <col min="7686" max="7686" width="10.625" style="40" bestFit="1" customWidth="1"/>
    <col min="7687" max="7688" width="10.75" style="40" bestFit="1" customWidth="1"/>
    <col min="7689" max="7689" width="9.625" style="40" customWidth="1"/>
    <col min="7690" max="7690" width="1.625" style="40" customWidth="1"/>
    <col min="7691" max="7936" width="11" style="40"/>
    <col min="7937" max="7937" width="2.625" style="40" customWidth="1"/>
    <col min="7938" max="7938" width="11.625" style="40" bestFit="1" customWidth="1"/>
    <col min="7939" max="7939" width="10.625" style="40" bestFit="1" customWidth="1"/>
    <col min="7940" max="7941" width="11.75" style="40" bestFit="1" customWidth="1"/>
    <col min="7942" max="7942" width="10.625" style="40" bestFit="1" customWidth="1"/>
    <col min="7943" max="7944" width="10.75" style="40" bestFit="1" customWidth="1"/>
    <col min="7945" max="7945" width="9.625" style="40" customWidth="1"/>
    <col min="7946" max="7946" width="1.625" style="40" customWidth="1"/>
    <col min="7947" max="8192" width="11" style="40"/>
    <col min="8193" max="8193" width="2.625" style="40" customWidth="1"/>
    <col min="8194" max="8194" width="11.625" style="40" bestFit="1" customWidth="1"/>
    <col min="8195" max="8195" width="10.625" style="40" bestFit="1" customWidth="1"/>
    <col min="8196" max="8197" width="11.75" style="40" bestFit="1" customWidth="1"/>
    <col min="8198" max="8198" width="10.625" style="40" bestFit="1" customWidth="1"/>
    <col min="8199" max="8200" width="10.75" style="40" bestFit="1" customWidth="1"/>
    <col min="8201" max="8201" width="9.625" style="40" customWidth="1"/>
    <col min="8202" max="8202" width="1.625" style="40" customWidth="1"/>
    <col min="8203" max="8448" width="11" style="40"/>
    <col min="8449" max="8449" width="2.625" style="40" customWidth="1"/>
    <col min="8450" max="8450" width="11.625" style="40" bestFit="1" customWidth="1"/>
    <col min="8451" max="8451" width="10.625" style="40" bestFit="1" customWidth="1"/>
    <col min="8452" max="8453" width="11.75" style="40" bestFit="1" customWidth="1"/>
    <col min="8454" max="8454" width="10.625" style="40" bestFit="1" customWidth="1"/>
    <col min="8455" max="8456" width="10.75" style="40" bestFit="1" customWidth="1"/>
    <col min="8457" max="8457" width="9.625" style="40" customWidth="1"/>
    <col min="8458" max="8458" width="1.625" style="40" customWidth="1"/>
    <col min="8459" max="8704" width="11" style="40"/>
    <col min="8705" max="8705" width="2.625" style="40" customWidth="1"/>
    <col min="8706" max="8706" width="11.625" style="40" bestFit="1" customWidth="1"/>
    <col min="8707" max="8707" width="10.625" style="40" bestFit="1" customWidth="1"/>
    <col min="8708" max="8709" width="11.75" style="40" bestFit="1" customWidth="1"/>
    <col min="8710" max="8710" width="10.625" style="40" bestFit="1" customWidth="1"/>
    <col min="8711" max="8712" width="10.75" style="40" bestFit="1" customWidth="1"/>
    <col min="8713" max="8713" width="9.625" style="40" customWidth="1"/>
    <col min="8714" max="8714" width="1.625" style="40" customWidth="1"/>
    <col min="8715" max="8960" width="11" style="40"/>
    <col min="8961" max="8961" width="2.625" style="40" customWidth="1"/>
    <col min="8962" max="8962" width="11.625" style="40" bestFit="1" customWidth="1"/>
    <col min="8963" max="8963" width="10.625" style="40" bestFit="1" customWidth="1"/>
    <col min="8964" max="8965" width="11.75" style="40" bestFit="1" customWidth="1"/>
    <col min="8966" max="8966" width="10.625" style="40" bestFit="1" customWidth="1"/>
    <col min="8967" max="8968" width="10.75" style="40" bestFit="1" customWidth="1"/>
    <col min="8969" max="8969" width="9.625" style="40" customWidth="1"/>
    <col min="8970" max="8970" width="1.625" style="40" customWidth="1"/>
    <col min="8971" max="9216" width="11" style="40"/>
    <col min="9217" max="9217" width="2.625" style="40" customWidth="1"/>
    <col min="9218" max="9218" width="11.625" style="40" bestFit="1" customWidth="1"/>
    <col min="9219" max="9219" width="10.625" style="40" bestFit="1" customWidth="1"/>
    <col min="9220" max="9221" width="11.75" style="40" bestFit="1" customWidth="1"/>
    <col min="9222" max="9222" width="10.625" style="40" bestFit="1" customWidth="1"/>
    <col min="9223" max="9224" width="10.75" style="40" bestFit="1" customWidth="1"/>
    <col min="9225" max="9225" width="9.625" style="40" customWidth="1"/>
    <col min="9226" max="9226" width="1.625" style="40" customWidth="1"/>
    <col min="9227" max="9472" width="11" style="40"/>
    <col min="9473" max="9473" width="2.625" style="40" customWidth="1"/>
    <col min="9474" max="9474" width="11.625" style="40" bestFit="1" customWidth="1"/>
    <col min="9475" max="9475" width="10.625" style="40" bestFit="1" customWidth="1"/>
    <col min="9476" max="9477" width="11.75" style="40" bestFit="1" customWidth="1"/>
    <col min="9478" max="9478" width="10.625" style="40" bestFit="1" customWidth="1"/>
    <col min="9479" max="9480" width="10.75" style="40" bestFit="1" customWidth="1"/>
    <col min="9481" max="9481" width="9.625" style="40" customWidth="1"/>
    <col min="9482" max="9482" width="1.625" style="40" customWidth="1"/>
    <col min="9483" max="9728" width="11" style="40"/>
    <col min="9729" max="9729" width="2.625" style="40" customWidth="1"/>
    <col min="9730" max="9730" width="11.625" style="40" bestFit="1" customWidth="1"/>
    <col min="9731" max="9731" width="10.625" style="40" bestFit="1" customWidth="1"/>
    <col min="9732" max="9733" width="11.75" style="40" bestFit="1" customWidth="1"/>
    <col min="9734" max="9734" width="10.625" style="40" bestFit="1" customWidth="1"/>
    <col min="9735" max="9736" width="10.75" style="40" bestFit="1" customWidth="1"/>
    <col min="9737" max="9737" width="9.625" style="40" customWidth="1"/>
    <col min="9738" max="9738" width="1.625" style="40" customWidth="1"/>
    <col min="9739" max="9984" width="11" style="40"/>
    <col min="9985" max="9985" width="2.625" style="40" customWidth="1"/>
    <col min="9986" max="9986" width="11.625" style="40" bestFit="1" customWidth="1"/>
    <col min="9987" max="9987" width="10.625" style="40" bestFit="1" customWidth="1"/>
    <col min="9988" max="9989" width="11.75" style="40" bestFit="1" customWidth="1"/>
    <col min="9990" max="9990" width="10.625" style="40" bestFit="1" customWidth="1"/>
    <col min="9991" max="9992" width="10.75" style="40" bestFit="1" customWidth="1"/>
    <col min="9993" max="9993" width="9.625" style="40" customWidth="1"/>
    <col min="9994" max="9994" width="1.625" style="40" customWidth="1"/>
    <col min="9995" max="10240" width="11" style="40"/>
    <col min="10241" max="10241" width="2.625" style="40" customWidth="1"/>
    <col min="10242" max="10242" width="11.625" style="40" bestFit="1" customWidth="1"/>
    <col min="10243" max="10243" width="10.625" style="40" bestFit="1" customWidth="1"/>
    <col min="10244" max="10245" width="11.75" style="40" bestFit="1" customWidth="1"/>
    <col min="10246" max="10246" width="10.625" style="40" bestFit="1" customWidth="1"/>
    <col min="10247" max="10248" width="10.75" style="40" bestFit="1" customWidth="1"/>
    <col min="10249" max="10249" width="9.625" style="40" customWidth="1"/>
    <col min="10250" max="10250" width="1.625" style="40" customWidth="1"/>
    <col min="10251" max="10496" width="11" style="40"/>
    <col min="10497" max="10497" width="2.625" style="40" customWidth="1"/>
    <col min="10498" max="10498" width="11.625" style="40" bestFit="1" customWidth="1"/>
    <col min="10499" max="10499" width="10.625" style="40" bestFit="1" customWidth="1"/>
    <col min="10500" max="10501" width="11.75" style="40" bestFit="1" customWidth="1"/>
    <col min="10502" max="10502" width="10.625" style="40" bestFit="1" customWidth="1"/>
    <col min="10503" max="10504" width="10.75" style="40" bestFit="1" customWidth="1"/>
    <col min="10505" max="10505" width="9.625" style="40" customWidth="1"/>
    <col min="10506" max="10506" width="1.625" style="40" customWidth="1"/>
    <col min="10507" max="10752" width="11" style="40"/>
    <col min="10753" max="10753" width="2.625" style="40" customWidth="1"/>
    <col min="10754" max="10754" width="11.625" style="40" bestFit="1" customWidth="1"/>
    <col min="10755" max="10755" width="10.625" style="40" bestFit="1" customWidth="1"/>
    <col min="10756" max="10757" width="11.75" style="40" bestFit="1" customWidth="1"/>
    <col min="10758" max="10758" width="10.625" style="40" bestFit="1" customWidth="1"/>
    <col min="10759" max="10760" width="10.75" style="40" bestFit="1" customWidth="1"/>
    <col min="10761" max="10761" width="9.625" style="40" customWidth="1"/>
    <col min="10762" max="10762" width="1.625" style="40" customWidth="1"/>
    <col min="10763" max="11008" width="11" style="40"/>
    <col min="11009" max="11009" width="2.625" style="40" customWidth="1"/>
    <col min="11010" max="11010" width="11.625" style="40" bestFit="1" customWidth="1"/>
    <col min="11011" max="11011" width="10.625" style="40" bestFit="1" customWidth="1"/>
    <col min="11012" max="11013" width="11.75" style="40" bestFit="1" customWidth="1"/>
    <col min="11014" max="11014" width="10.625" style="40" bestFit="1" customWidth="1"/>
    <col min="11015" max="11016" width="10.75" style="40" bestFit="1" customWidth="1"/>
    <col min="11017" max="11017" width="9.625" style="40" customWidth="1"/>
    <col min="11018" max="11018" width="1.625" style="40" customWidth="1"/>
    <col min="11019" max="11264" width="11" style="40"/>
    <col min="11265" max="11265" width="2.625" style="40" customWidth="1"/>
    <col min="11266" max="11266" width="11.625" style="40" bestFit="1" customWidth="1"/>
    <col min="11267" max="11267" width="10.625" style="40" bestFit="1" customWidth="1"/>
    <col min="11268" max="11269" width="11.75" style="40" bestFit="1" customWidth="1"/>
    <col min="11270" max="11270" width="10.625" style="40" bestFit="1" customWidth="1"/>
    <col min="11271" max="11272" width="10.75" style="40" bestFit="1" customWidth="1"/>
    <col min="11273" max="11273" width="9.625" style="40" customWidth="1"/>
    <col min="11274" max="11274" width="1.625" style="40" customWidth="1"/>
    <col min="11275" max="11520" width="11" style="40"/>
    <col min="11521" max="11521" width="2.625" style="40" customWidth="1"/>
    <col min="11522" max="11522" width="11.625" style="40" bestFit="1" customWidth="1"/>
    <col min="11523" max="11523" width="10.625" style="40" bestFit="1" customWidth="1"/>
    <col min="11524" max="11525" width="11.75" style="40" bestFit="1" customWidth="1"/>
    <col min="11526" max="11526" width="10.625" style="40" bestFit="1" customWidth="1"/>
    <col min="11527" max="11528" width="10.75" style="40" bestFit="1" customWidth="1"/>
    <col min="11529" max="11529" width="9.625" style="40" customWidth="1"/>
    <col min="11530" max="11530" width="1.625" style="40" customWidth="1"/>
    <col min="11531" max="11776" width="11" style="40"/>
    <col min="11777" max="11777" width="2.625" style="40" customWidth="1"/>
    <col min="11778" max="11778" width="11.625" style="40" bestFit="1" customWidth="1"/>
    <col min="11779" max="11779" width="10.625" style="40" bestFit="1" customWidth="1"/>
    <col min="11780" max="11781" width="11.75" style="40" bestFit="1" customWidth="1"/>
    <col min="11782" max="11782" width="10.625" style="40" bestFit="1" customWidth="1"/>
    <col min="11783" max="11784" width="10.75" style="40" bestFit="1" customWidth="1"/>
    <col min="11785" max="11785" width="9.625" style="40" customWidth="1"/>
    <col min="11786" max="11786" width="1.625" style="40" customWidth="1"/>
    <col min="11787" max="12032" width="11" style="40"/>
    <col min="12033" max="12033" width="2.625" style="40" customWidth="1"/>
    <col min="12034" max="12034" width="11.625" style="40" bestFit="1" customWidth="1"/>
    <col min="12035" max="12035" width="10.625" style="40" bestFit="1" customWidth="1"/>
    <col min="12036" max="12037" width="11.75" style="40" bestFit="1" customWidth="1"/>
    <col min="12038" max="12038" width="10.625" style="40" bestFit="1" customWidth="1"/>
    <col min="12039" max="12040" width="10.75" style="40" bestFit="1" customWidth="1"/>
    <col min="12041" max="12041" width="9.625" style="40" customWidth="1"/>
    <col min="12042" max="12042" width="1.625" style="40" customWidth="1"/>
    <col min="12043" max="12288" width="11" style="40"/>
    <col min="12289" max="12289" width="2.625" style="40" customWidth="1"/>
    <col min="12290" max="12290" width="11.625" style="40" bestFit="1" customWidth="1"/>
    <col min="12291" max="12291" width="10.625" style="40" bestFit="1" customWidth="1"/>
    <col min="12292" max="12293" width="11.75" style="40" bestFit="1" customWidth="1"/>
    <col min="12294" max="12294" width="10.625" style="40" bestFit="1" customWidth="1"/>
    <col min="12295" max="12296" width="10.75" style="40" bestFit="1" customWidth="1"/>
    <col min="12297" max="12297" width="9.625" style="40" customWidth="1"/>
    <col min="12298" max="12298" width="1.625" style="40" customWidth="1"/>
    <col min="12299" max="12544" width="11" style="40"/>
    <col min="12545" max="12545" width="2.625" style="40" customWidth="1"/>
    <col min="12546" max="12546" width="11.625" style="40" bestFit="1" customWidth="1"/>
    <col min="12547" max="12547" width="10.625" style="40" bestFit="1" customWidth="1"/>
    <col min="12548" max="12549" width="11.75" style="40" bestFit="1" customWidth="1"/>
    <col min="12550" max="12550" width="10.625" style="40" bestFit="1" customWidth="1"/>
    <col min="12551" max="12552" width="10.75" style="40" bestFit="1" customWidth="1"/>
    <col min="12553" max="12553" width="9.625" style="40" customWidth="1"/>
    <col min="12554" max="12554" width="1.625" style="40" customWidth="1"/>
    <col min="12555" max="12800" width="11" style="40"/>
    <col min="12801" max="12801" width="2.625" style="40" customWidth="1"/>
    <col min="12802" max="12802" width="11.625" style="40" bestFit="1" customWidth="1"/>
    <col min="12803" max="12803" width="10.625" style="40" bestFit="1" customWidth="1"/>
    <col min="12804" max="12805" width="11.75" style="40" bestFit="1" customWidth="1"/>
    <col min="12806" max="12806" width="10.625" style="40" bestFit="1" customWidth="1"/>
    <col min="12807" max="12808" width="10.75" style="40" bestFit="1" customWidth="1"/>
    <col min="12809" max="12809" width="9.625" style="40" customWidth="1"/>
    <col min="12810" max="12810" width="1.625" style="40" customWidth="1"/>
    <col min="12811" max="13056" width="11" style="40"/>
    <col min="13057" max="13057" width="2.625" style="40" customWidth="1"/>
    <col min="13058" max="13058" width="11.625" style="40" bestFit="1" customWidth="1"/>
    <col min="13059" max="13059" width="10.625" style="40" bestFit="1" customWidth="1"/>
    <col min="13060" max="13061" width="11.75" style="40" bestFit="1" customWidth="1"/>
    <col min="13062" max="13062" width="10.625" style="40" bestFit="1" customWidth="1"/>
    <col min="13063" max="13064" width="10.75" style="40" bestFit="1" customWidth="1"/>
    <col min="13065" max="13065" width="9.625" style="40" customWidth="1"/>
    <col min="13066" max="13066" width="1.625" style="40" customWidth="1"/>
    <col min="13067" max="13312" width="11" style="40"/>
    <col min="13313" max="13313" width="2.625" style="40" customWidth="1"/>
    <col min="13314" max="13314" width="11.625" style="40" bestFit="1" customWidth="1"/>
    <col min="13315" max="13315" width="10.625" style="40" bestFit="1" customWidth="1"/>
    <col min="13316" max="13317" width="11.75" style="40" bestFit="1" customWidth="1"/>
    <col min="13318" max="13318" width="10.625" style="40" bestFit="1" customWidth="1"/>
    <col min="13319" max="13320" width="10.75" style="40" bestFit="1" customWidth="1"/>
    <col min="13321" max="13321" width="9.625" style="40" customWidth="1"/>
    <col min="13322" max="13322" width="1.625" style="40" customWidth="1"/>
    <col min="13323" max="13568" width="11" style="40"/>
    <col min="13569" max="13569" width="2.625" style="40" customWidth="1"/>
    <col min="13570" max="13570" width="11.625" style="40" bestFit="1" customWidth="1"/>
    <col min="13571" max="13571" width="10.625" style="40" bestFit="1" customWidth="1"/>
    <col min="13572" max="13573" width="11.75" style="40" bestFit="1" customWidth="1"/>
    <col min="13574" max="13574" width="10.625" style="40" bestFit="1" customWidth="1"/>
    <col min="13575" max="13576" width="10.75" style="40" bestFit="1" customWidth="1"/>
    <col min="13577" max="13577" width="9.625" style="40" customWidth="1"/>
    <col min="13578" max="13578" width="1.625" style="40" customWidth="1"/>
    <col min="13579" max="13824" width="11" style="40"/>
    <col min="13825" max="13825" width="2.625" style="40" customWidth="1"/>
    <col min="13826" max="13826" width="11.625" style="40" bestFit="1" customWidth="1"/>
    <col min="13827" max="13827" width="10.625" style="40" bestFit="1" customWidth="1"/>
    <col min="13828" max="13829" width="11.75" style="40" bestFit="1" customWidth="1"/>
    <col min="13830" max="13830" width="10.625" style="40" bestFit="1" customWidth="1"/>
    <col min="13831" max="13832" width="10.75" style="40" bestFit="1" customWidth="1"/>
    <col min="13833" max="13833" width="9.625" style="40" customWidth="1"/>
    <col min="13834" max="13834" width="1.625" style="40" customWidth="1"/>
    <col min="13835" max="14080" width="11" style="40"/>
    <col min="14081" max="14081" width="2.625" style="40" customWidth="1"/>
    <col min="14082" max="14082" width="11.625" style="40" bestFit="1" customWidth="1"/>
    <col min="14083" max="14083" width="10.625" style="40" bestFit="1" customWidth="1"/>
    <col min="14084" max="14085" width="11.75" style="40" bestFit="1" customWidth="1"/>
    <col min="14086" max="14086" width="10.625" style="40" bestFit="1" customWidth="1"/>
    <col min="14087" max="14088" width="10.75" style="40" bestFit="1" customWidth="1"/>
    <col min="14089" max="14089" width="9.625" style="40" customWidth="1"/>
    <col min="14090" max="14090" width="1.625" style="40" customWidth="1"/>
    <col min="14091" max="14336" width="11" style="40"/>
    <col min="14337" max="14337" width="2.625" style="40" customWidth="1"/>
    <col min="14338" max="14338" width="11.625" style="40" bestFit="1" customWidth="1"/>
    <col min="14339" max="14339" width="10.625" style="40" bestFit="1" customWidth="1"/>
    <col min="14340" max="14341" width="11.75" style="40" bestFit="1" customWidth="1"/>
    <col min="14342" max="14342" width="10.625" style="40" bestFit="1" customWidth="1"/>
    <col min="14343" max="14344" width="10.75" style="40" bestFit="1" customWidth="1"/>
    <col min="14345" max="14345" width="9.625" style="40" customWidth="1"/>
    <col min="14346" max="14346" width="1.625" style="40" customWidth="1"/>
    <col min="14347" max="14592" width="11" style="40"/>
    <col min="14593" max="14593" width="2.625" style="40" customWidth="1"/>
    <col min="14594" max="14594" width="11.625" style="40" bestFit="1" customWidth="1"/>
    <col min="14595" max="14595" width="10.625" style="40" bestFit="1" customWidth="1"/>
    <col min="14596" max="14597" width="11.75" style="40" bestFit="1" customWidth="1"/>
    <col min="14598" max="14598" width="10.625" style="40" bestFit="1" customWidth="1"/>
    <col min="14599" max="14600" width="10.75" style="40" bestFit="1" customWidth="1"/>
    <col min="14601" max="14601" width="9.625" style="40" customWidth="1"/>
    <col min="14602" max="14602" width="1.625" style="40" customWidth="1"/>
    <col min="14603" max="14848" width="11" style="40"/>
    <col min="14849" max="14849" width="2.625" style="40" customWidth="1"/>
    <col min="14850" max="14850" width="11.625" style="40" bestFit="1" customWidth="1"/>
    <col min="14851" max="14851" width="10.625" style="40" bestFit="1" customWidth="1"/>
    <col min="14852" max="14853" width="11.75" style="40" bestFit="1" customWidth="1"/>
    <col min="14854" max="14854" width="10.625" style="40" bestFit="1" customWidth="1"/>
    <col min="14855" max="14856" width="10.75" style="40" bestFit="1" customWidth="1"/>
    <col min="14857" max="14857" width="9.625" style="40" customWidth="1"/>
    <col min="14858" max="14858" width="1.625" style="40" customWidth="1"/>
    <col min="14859" max="15104" width="11" style="40"/>
    <col min="15105" max="15105" width="2.625" style="40" customWidth="1"/>
    <col min="15106" max="15106" width="11.625" style="40" bestFit="1" customWidth="1"/>
    <col min="15107" max="15107" width="10.625" style="40" bestFit="1" customWidth="1"/>
    <col min="15108" max="15109" width="11.75" style="40" bestFit="1" customWidth="1"/>
    <col min="15110" max="15110" width="10.625" style="40" bestFit="1" customWidth="1"/>
    <col min="15111" max="15112" width="10.75" style="40" bestFit="1" customWidth="1"/>
    <col min="15113" max="15113" width="9.625" style="40" customWidth="1"/>
    <col min="15114" max="15114" width="1.625" style="40" customWidth="1"/>
    <col min="15115" max="15360" width="11" style="40"/>
    <col min="15361" max="15361" width="2.625" style="40" customWidth="1"/>
    <col min="15362" max="15362" width="11.625" style="40" bestFit="1" customWidth="1"/>
    <col min="15363" max="15363" width="10.625" style="40" bestFit="1" customWidth="1"/>
    <col min="15364" max="15365" width="11.75" style="40" bestFit="1" customWidth="1"/>
    <col min="15366" max="15366" width="10.625" style="40" bestFit="1" customWidth="1"/>
    <col min="15367" max="15368" width="10.75" style="40" bestFit="1" customWidth="1"/>
    <col min="15369" max="15369" width="9.625" style="40" customWidth="1"/>
    <col min="15370" max="15370" width="1.625" style="40" customWidth="1"/>
    <col min="15371" max="15616" width="11" style="40"/>
    <col min="15617" max="15617" width="2.625" style="40" customWidth="1"/>
    <col min="15618" max="15618" width="11.625" style="40" bestFit="1" customWidth="1"/>
    <col min="15619" max="15619" width="10.625" style="40" bestFit="1" customWidth="1"/>
    <col min="15620" max="15621" width="11.75" style="40" bestFit="1" customWidth="1"/>
    <col min="15622" max="15622" width="10.625" style="40" bestFit="1" customWidth="1"/>
    <col min="15623" max="15624" width="10.75" style="40" bestFit="1" customWidth="1"/>
    <col min="15625" max="15625" width="9.625" style="40" customWidth="1"/>
    <col min="15626" max="15626" width="1.625" style="40" customWidth="1"/>
    <col min="15627" max="15872" width="11" style="40"/>
    <col min="15873" max="15873" width="2.625" style="40" customWidth="1"/>
    <col min="15874" max="15874" width="11.625" style="40" bestFit="1" customWidth="1"/>
    <col min="15875" max="15875" width="10.625" style="40" bestFit="1" customWidth="1"/>
    <col min="15876" max="15877" width="11.75" style="40" bestFit="1" customWidth="1"/>
    <col min="15878" max="15878" width="10.625" style="40" bestFit="1" customWidth="1"/>
    <col min="15879" max="15880" width="10.75" style="40" bestFit="1" customWidth="1"/>
    <col min="15881" max="15881" width="9.625" style="40" customWidth="1"/>
    <col min="15882" max="15882" width="1.625" style="40" customWidth="1"/>
    <col min="15883" max="16128" width="11" style="40"/>
    <col min="16129" max="16129" width="2.625" style="40" customWidth="1"/>
    <col min="16130" max="16130" width="11.625" style="40" bestFit="1" customWidth="1"/>
    <col min="16131" max="16131" width="10.625" style="40" bestFit="1" customWidth="1"/>
    <col min="16132" max="16133" width="11.75" style="40" bestFit="1" customWidth="1"/>
    <col min="16134" max="16134" width="10.625" style="40" bestFit="1" customWidth="1"/>
    <col min="16135" max="16136" width="10.75" style="40" bestFit="1" customWidth="1"/>
    <col min="16137" max="16137" width="9.625" style="40" customWidth="1"/>
    <col min="16138" max="16138" width="1.625" style="40" customWidth="1"/>
    <col min="16139" max="16384" width="11" style="40"/>
  </cols>
  <sheetData>
    <row r="1" spans="1:15" ht="24.95" customHeight="1">
      <c r="A1" s="66" t="s">
        <v>550</v>
      </c>
      <c r="L1" s="403"/>
      <c r="M1" s="404"/>
      <c r="N1" s="404"/>
      <c r="O1" s="404"/>
    </row>
    <row r="2" spans="1:15" s="6" customFormat="1" ht="13.2">
      <c r="A2" s="67"/>
    </row>
    <row r="3" spans="1:15" s="6" customFormat="1" ht="13.2">
      <c r="E3" s="109"/>
      <c r="I3" s="64" t="s">
        <v>520</v>
      </c>
    </row>
    <row r="4" spans="1:15" s="6" customFormat="1" ht="30" customHeight="1">
      <c r="B4" s="351" t="s">
        <v>454</v>
      </c>
      <c r="C4" s="45" t="s">
        <v>549</v>
      </c>
      <c r="D4" s="46"/>
      <c r="E4" s="46"/>
      <c r="F4" s="46"/>
      <c r="G4" s="50" t="s">
        <v>353</v>
      </c>
      <c r="H4" s="50" t="s">
        <v>92</v>
      </c>
      <c r="I4" s="50" t="s">
        <v>16</v>
      </c>
    </row>
    <row r="5" spans="1:15" s="6" customFormat="1" ht="30" customHeight="1">
      <c r="B5" s="345"/>
      <c r="C5" s="45" t="s">
        <v>90</v>
      </c>
      <c r="D5" s="45" t="s">
        <v>548</v>
      </c>
      <c r="E5" s="45" t="s">
        <v>318</v>
      </c>
      <c r="F5" s="45" t="s">
        <v>478</v>
      </c>
      <c r="G5" s="46"/>
      <c r="H5" s="46"/>
      <c r="I5" s="46"/>
    </row>
    <row r="6" spans="1:15" s="6" customFormat="1" ht="30" customHeight="1">
      <c r="B6" s="400" t="s">
        <v>382</v>
      </c>
      <c r="C6" s="47">
        <v>3208</v>
      </c>
      <c r="D6" s="47">
        <v>62534</v>
      </c>
      <c r="E6" s="47">
        <v>119026</v>
      </c>
      <c r="F6" s="47">
        <v>72809</v>
      </c>
      <c r="G6" s="54">
        <v>257577</v>
      </c>
      <c r="H6" s="54">
        <v>255599</v>
      </c>
      <c r="I6" s="60">
        <v>99.2</v>
      </c>
    </row>
    <row r="7" spans="1:15" s="6" customFormat="1" ht="30" customHeight="1">
      <c r="B7" s="400" t="s">
        <v>248</v>
      </c>
      <c r="C7" s="47">
        <v>3208</v>
      </c>
      <c r="D7" s="47">
        <v>62508</v>
      </c>
      <c r="E7" s="47">
        <v>119053</v>
      </c>
      <c r="F7" s="47">
        <v>72919</v>
      </c>
      <c r="G7" s="54">
        <v>257688</v>
      </c>
      <c r="H7" s="54">
        <v>255710</v>
      </c>
      <c r="I7" s="60">
        <v>99.2</v>
      </c>
    </row>
    <row r="8" spans="1:15" s="6" customFormat="1" ht="30" customHeight="1">
      <c r="B8" s="400" t="s">
        <v>546</v>
      </c>
      <c r="C8" s="47">
        <v>3212</v>
      </c>
      <c r="D8" s="47">
        <v>62523</v>
      </c>
      <c r="E8" s="47">
        <v>119507</v>
      </c>
      <c r="F8" s="47">
        <v>73031</v>
      </c>
      <c r="G8" s="54">
        <v>258273</v>
      </c>
      <c r="H8" s="54">
        <v>256307</v>
      </c>
      <c r="I8" s="60">
        <v>99.2</v>
      </c>
    </row>
    <row r="9" spans="1:15" s="6" customFormat="1" ht="30" customHeight="1">
      <c r="B9" s="400" t="s">
        <v>499</v>
      </c>
      <c r="C9" s="47">
        <v>3119</v>
      </c>
      <c r="D9" s="47">
        <v>62535</v>
      </c>
      <c r="E9" s="47">
        <v>121483</v>
      </c>
      <c r="F9" s="47">
        <v>73199</v>
      </c>
      <c r="G9" s="54">
        <v>260336</v>
      </c>
      <c r="H9" s="54">
        <v>258489</v>
      </c>
      <c r="I9" s="60">
        <v>99.2</v>
      </c>
    </row>
    <row r="10" spans="1:15" s="6" customFormat="1" ht="30" customHeight="1">
      <c r="B10" s="400" t="s">
        <v>378</v>
      </c>
      <c r="C10" s="47">
        <v>3083</v>
      </c>
      <c r="D10" s="47">
        <v>62550</v>
      </c>
      <c r="E10" s="47">
        <v>121427</v>
      </c>
      <c r="F10" s="47">
        <v>73244</v>
      </c>
      <c r="G10" s="54">
        <v>260304</v>
      </c>
      <c r="H10" s="54">
        <v>258495</v>
      </c>
      <c r="I10" s="60">
        <v>99.305043333947992</v>
      </c>
    </row>
    <row r="11" spans="1:15" s="6" customFormat="1" ht="30" customHeight="1">
      <c r="B11" s="400" t="s">
        <v>67</v>
      </c>
      <c r="C11" s="47">
        <v>3072</v>
      </c>
      <c r="D11" s="47">
        <v>62442</v>
      </c>
      <c r="E11" s="47">
        <v>121589</v>
      </c>
      <c r="F11" s="47">
        <v>73451</v>
      </c>
      <c r="G11" s="54">
        <v>260554</v>
      </c>
      <c r="H11" s="54">
        <v>258744</v>
      </c>
      <c r="I11" s="60">
        <v>99.3</v>
      </c>
    </row>
    <row r="12" spans="1:15" s="6" customFormat="1" ht="30" customHeight="1">
      <c r="B12" s="400" t="s">
        <v>115</v>
      </c>
      <c r="C12" s="47">
        <v>3047</v>
      </c>
      <c r="D12" s="47">
        <v>62395</v>
      </c>
      <c r="E12" s="47">
        <v>121788</v>
      </c>
      <c r="F12" s="47">
        <v>73502</v>
      </c>
      <c r="G12" s="54">
        <v>260732</v>
      </c>
      <c r="H12" s="54">
        <v>258922</v>
      </c>
      <c r="I12" s="60">
        <f>(H12/G12)*100</f>
        <v>99.30580059217894</v>
      </c>
    </row>
    <row r="13" spans="1:15" s="6" customFormat="1" ht="30" customHeight="1">
      <c r="B13" s="400" t="s">
        <v>449</v>
      </c>
      <c r="C13" s="47">
        <v>3017</v>
      </c>
      <c r="D13" s="47">
        <v>62429</v>
      </c>
      <c r="E13" s="47">
        <v>121767</v>
      </c>
      <c r="F13" s="47">
        <v>73723</v>
      </c>
      <c r="G13" s="54">
        <v>260936</v>
      </c>
      <c r="H13" s="54">
        <v>259126</v>
      </c>
      <c r="I13" s="60">
        <v>99.3</v>
      </c>
    </row>
    <row r="14" spans="1:15" s="6" customFormat="1" ht="30" customHeight="1">
      <c r="B14" s="400" t="s">
        <v>791</v>
      </c>
      <c r="C14" s="47">
        <v>3001</v>
      </c>
      <c r="D14" s="47">
        <v>62470</v>
      </c>
      <c r="E14" s="47">
        <v>121857</v>
      </c>
      <c r="F14" s="47">
        <v>73626</v>
      </c>
      <c r="G14" s="54">
        <v>260954</v>
      </c>
      <c r="H14" s="54">
        <v>259144</v>
      </c>
      <c r="I14" s="60">
        <v>99.3</v>
      </c>
    </row>
    <row r="15" spans="1:15" s="6" customFormat="1" ht="30" customHeight="1">
      <c r="B15" s="401" t="s">
        <v>130</v>
      </c>
      <c r="C15" s="54">
        <v>2956</v>
      </c>
      <c r="D15" s="54">
        <v>62511</v>
      </c>
      <c r="E15" s="54">
        <v>122201</v>
      </c>
      <c r="F15" s="54">
        <v>73805</v>
      </c>
      <c r="G15" s="54">
        <v>261473</v>
      </c>
      <c r="H15" s="54">
        <v>259662</v>
      </c>
      <c r="I15" s="61">
        <v>99.3</v>
      </c>
      <c r="K15" s="320"/>
    </row>
    <row r="16" spans="1:15" s="6" customFormat="1" ht="30" customHeight="1">
      <c r="B16" s="401" t="s">
        <v>803</v>
      </c>
      <c r="C16" s="54">
        <v>2962</v>
      </c>
      <c r="D16" s="54">
        <v>62491</v>
      </c>
      <c r="E16" s="54">
        <v>122317</v>
      </c>
      <c r="F16" s="54">
        <v>73898</v>
      </c>
      <c r="G16" s="54">
        <v>261668</v>
      </c>
      <c r="H16" s="54">
        <v>259859</v>
      </c>
      <c r="I16" s="61">
        <v>99.3</v>
      </c>
      <c r="K16" s="320"/>
    </row>
    <row r="17" spans="1:11" s="6" customFormat="1" ht="30" customHeight="1">
      <c r="B17" s="401" t="s">
        <v>811</v>
      </c>
      <c r="C17" s="54">
        <v>2963</v>
      </c>
      <c r="D17" s="54">
        <v>62479</v>
      </c>
      <c r="E17" s="54">
        <v>122483</v>
      </c>
      <c r="F17" s="54">
        <v>73892</v>
      </c>
      <c r="G17" s="54">
        <v>261817</v>
      </c>
      <c r="H17" s="54">
        <v>260007</v>
      </c>
      <c r="I17" s="61">
        <v>99.3</v>
      </c>
      <c r="K17" s="320"/>
    </row>
    <row r="18" spans="1:11" s="399" customFormat="1" ht="15" customHeight="1"/>
    <row r="19" spans="1:11" s="6" customFormat="1" ht="15" customHeight="1">
      <c r="B19" s="95" t="s">
        <v>545</v>
      </c>
    </row>
    <row r="20" spans="1:11" s="6" customFormat="1" ht="13.2">
      <c r="A20" s="95"/>
    </row>
    <row r="21" spans="1:11">
      <c r="C21" s="402"/>
      <c r="D21" s="402"/>
      <c r="E21" s="402"/>
      <c r="F21" s="402"/>
      <c r="G21" s="402"/>
    </row>
    <row r="23" spans="1:11" ht="39.950000000000003" customHeight="1"/>
    <row r="24" spans="1:11" ht="39.950000000000003" customHeight="1"/>
    <row r="25" spans="1:11" ht="39.950000000000003" customHeight="1"/>
    <row r="27" spans="1:11" ht="20.100000000000001" customHeight="1"/>
    <row r="28" spans="1:11" ht="20.100000000000001" customHeight="1"/>
    <row r="29" spans="1:11" ht="20.100000000000001" customHeight="1"/>
    <row r="30" spans="1:11" ht="20.100000000000001" customHeight="1"/>
    <row r="31" spans="1:11" ht="20.100000000000001" customHeight="1"/>
    <row r="32" spans="1:11" ht="20.100000000000001" customHeight="1"/>
    <row r="33" ht="20.100000000000001" customHeight="1"/>
    <row r="34" ht="20.100000000000001" customHeight="1"/>
  </sheetData>
  <customSheetViews>
    <customSheetView guid="{46909C50-E008-9140-B3AA-4AC7DC6061B0}" view="pageBreakPreview">
      <selection activeCell="H14" sqref="H14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"/>
      <headerFooter alignWithMargins="0"/>
    </customSheetView>
    <customSheetView guid="{F09907EC-5EE3-1D44-B7B3-C9272171EFA0}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2"/>
      <headerFooter alignWithMargins="0"/>
    </customSheetView>
    <customSheetView guid="{1932935C-E63A-6043-9153-BEC31768ACAB}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3"/>
      <headerFooter alignWithMargins="0"/>
    </customSheetView>
    <customSheetView guid="{780F4E1B-FB07-314F-800A-FDD683CD388E}" view="pageBreakPreview" topLeftCell="A15">
      <selection activeCell="H14" sqref="H14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4"/>
      <headerFooter alignWithMargins="0"/>
    </customSheetView>
    <customSheetView guid="{A53CB114-F66B-9741-97CD-F4EB2AD4548B}" printArea="1" view="pageBreakPreview" topLeftCell="A7">
      <selection activeCell="K16" sqref="K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5"/>
      <headerFooter alignWithMargins="0"/>
    </customSheetView>
    <customSheetView guid="{A7A7DCDB-1B9B-CF48-9464-DA66961A0AA9}" printArea="1" view="pageBreakPreview" topLeftCell="A7">
      <selection activeCell="K16" sqref="K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6"/>
      <headerFooter alignWithMargins="0"/>
    </customSheetView>
    <customSheetView guid="{917B552A-BA60-E14C-95CD-5649F2DBAC07}" showPageBreaks="1" printArea="1" view="pageBreakPreview" topLeftCell="A10">
      <selection activeCell="K19" sqref="K19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7"/>
      <headerFooter alignWithMargins="0"/>
    </customSheetView>
    <customSheetView guid="{D0CB05C6-964E-184A-9B98-36B5A4A7A08C}" printArea="1" view="pageBreakPreview" topLeftCell="A10">
      <selection activeCell="K19" sqref="K19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8"/>
      <headerFooter alignWithMargins="0"/>
    </customSheetView>
    <customSheetView guid="{EC1340B9-7B5F-7740-B02A-63844B232AC4}" view="pageBreakPreview">
      <selection activeCell="H14" sqref="H14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9"/>
      <headerFooter alignWithMargins="0"/>
    </customSheetView>
    <customSheetView guid="{D27092FB-CB07-2241-8444-B13E954CE813}" view="pageBreakPreview" topLeftCell="A7">
      <selection activeCell="B17" activeCellId="1" sqref="C17:I17 B17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0"/>
      <headerFooter alignWithMargins="0"/>
    </customSheetView>
    <customSheetView guid="{9F01C07F-0135-824B-A08F-AA615A58C01C}" showPageBreaks="1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1"/>
      <headerFooter alignWithMargins="0"/>
    </customSheetView>
    <customSheetView guid="{632A6400-82CB-8541-9C73-056EC9B5A2EF}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2"/>
      <headerFooter alignWithMargins="0"/>
    </customSheetView>
    <customSheetView guid="{AA9FFA27-9EEF-5C4D-AAD0-505672EC8166}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3"/>
      <headerFooter alignWithMargins="0"/>
    </customSheetView>
    <customSheetView guid="{BA3E2F20-57F3-5041-8868-8312D773C310}" showPageBreaks="1" view="pageBreakPreview">
      <selection activeCell="K22" sqref="K22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4"/>
      <headerFooter alignWithMargins="0"/>
    </customSheetView>
  </customSheetViews>
  <mergeCells count="5">
    <mergeCell ref="C4:F4"/>
    <mergeCell ref="B4:B5"/>
    <mergeCell ref="G4:G5"/>
    <mergeCell ref="H4:H5"/>
    <mergeCell ref="I4:I5"/>
  </mergeCells>
  <phoneticPr fontId="11"/>
  <pageMargins left="0.78740157480314965" right="0.59055118110236227" top="0.98425196850393704" bottom="0.98425196850393704" header="0.51181102362204722" footer="0.51181102362204722"/>
  <pageSetup paperSize="9" scale="83" fitToWidth="1" fitToHeight="1" usePrinterDefaults="1" horizontalDpi="300" verticalDpi="300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N22"/>
  <sheetViews>
    <sheetView view="pageBreakPreview" zoomScaleSheetLayoutView="100" workbookViewId="0"/>
  </sheetViews>
  <sheetFormatPr defaultColWidth="11" defaultRowHeight="16.2"/>
  <cols>
    <col min="1" max="1" width="3.625" style="1" customWidth="1"/>
    <col min="2" max="2" width="12.625" style="1" customWidth="1"/>
    <col min="3" max="10" width="8.625" style="1" customWidth="1"/>
    <col min="11" max="11" width="8.625" style="2" customWidth="1"/>
    <col min="12" max="14" width="8.625" style="1" customWidth="1"/>
    <col min="15" max="15" width="1.625" style="1" customWidth="1"/>
    <col min="16" max="256" width="11" style="1"/>
    <col min="257" max="257" width="3.375" style="1" customWidth="1"/>
    <col min="258" max="258" width="12.625" style="1" customWidth="1"/>
    <col min="259" max="270" width="8.625" style="1" customWidth="1"/>
    <col min="271" max="271" width="1.625" style="1" customWidth="1"/>
    <col min="272" max="512" width="11" style="1"/>
    <col min="513" max="513" width="3.375" style="1" customWidth="1"/>
    <col min="514" max="514" width="12.625" style="1" customWidth="1"/>
    <col min="515" max="526" width="8.625" style="1" customWidth="1"/>
    <col min="527" max="527" width="1.625" style="1" customWidth="1"/>
    <col min="528" max="768" width="11" style="1"/>
    <col min="769" max="769" width="3.375" style="1" customWidth="1"/>
    <col min="770" max="770" width="12.625" style="1" customWidth="1"/>
    <col min="771" max="782" width="8.625" style="1" customWidth="1"/>
    <col min="783" max="783" width="1.625" style="1" customWidth="1"/>
    <col min="784" max="1024" width="11" style="1"/>
    <col min="1025" max="1025" width="3.375" style="1" customWidth="1"/>
    <col min="1026" max="1026" width="12.625" style="1" customWidth="1"/>
    <col min="1027" max="1038" width="8.625" style="1" customWidth="1"/>
    <col min="1039" max="1039" width="1.625" style="1" customWidth="1"/>
    <col min="1040" max="1280" width="11" style="1"/>
    <col min="1281" max="1281" width="3.375" style="1" customWidth="1"/>
    <col min="1282" max="1282" width="12.625" style="1" customWidth="1"/>
    <col min="1283" max="1294" width="8.625" style="1" customWidth="1"/>
    <col min="1295" max="1295" width="1.625" style="1" customWidth="1"/>
    <col min="1296" max="1536" width="11" style="1"/>
    <col min="1537" max="1537" width="3.375" style="1" customWidth="1"/>
    <col min="1538" max="1538" width="12.625" style="1" customWidth="1"/>
    <col min="1539" max="1550" width="8.625" style="1" customWidth="1"/>
    <col min="1551" max="1551" width="1.625" style="1" customWidth="1"/>
    <col min="1552" max="1792" width="11" style="1"/>
    <col min="1793" max="1793" width="3.375" style="1" customWidth="1"/>
    <col min="1794" max="1794" width="12.625" style="1" customWidth="1"/>
    <col min="1795" max="1806" width="8.625" style="1" customWidth="1"/>
    <col min="1807" max="1807" width="1.625" style="1" customWidth="1"/>
    <col min="1808" max="2048" width="11" style="1"/>
    <col min="2049" max="2049" width="3.375" style="1" customWidth="1"/>
    <col min="2050" max="2050" width="12.625" style="1" customWidth="1"/>
    <col min="2051" max="2062" width="8.625" style="1" customWidth="1"/>
    <col min="2063" max="2063" width="1.625" style="1" customWidth="1"/>
    <col min="2064" max="2304" width="11" style="1"/>
    <col min="2305" max="2305" width="3.375" style="1" customWidth="1"/>
    <col min="2306" max="2306" width="12.625" style="1" customWidth="1"/>
    <col min="2307" max="2318" width="8.625" style="1" customWidth="1"/>
    <col min="2319" max="2319" width="1.625" style="1" customWidth="1"/>
    <col min="2320" max="2560" width="11" style="1"/>
    <col min="2561" max="2561" width="3.375" style="1" customWidth="1"/>
    <col min="2562" max="2562" width="12.625" style="1" customWidth="1"/>
    <col min="2563" max="2574" width="8.625" style="1" customWidth="1"/>
    <col min="2575" max="2575" width="1.625" style="1" customWidth="1"/>
    <col min="2576" max="2816" width="11" style="1"/>
    <col min="2817" max="2817" width="3.375" style="1" customWidth="1"/>
    <col min="2818" max="2818" width="12.625" style="1" customWidth="1"/>
    <col min="2819" max="2830" width="8.625" style="1" customWidth="1"/>
    <col min="2831" max="2831" width="1.625" style="1" customWidth="1"/>
    <col min="2832" max="3072" width="11" style="1"/>
    <col min="3073" max="3073" width="3.375" style="1" customWidth="1"/>
    <col min="3074" max="3074" width="12.625" style="1" customWidth="1"/>
    <col min="3075" max="3086" width="8.625" style="1" customWidth="1"/>
    <col min="3087" max="3087" width="1.625" style="1" customWidth="1"/>
    <col min="3088" max="3328" width="11" style="1"/>
    <col min="3329" max="3329" width="3.375" style="1" customWidth="1"/>
    <col min="3330" max="3330" width="12.625" style="1" customWidth="1"/>
    <col min="3331" max="3342" width="8.625" style="1" customWidth="1"/>
    <col min="3343" max="3343" width="1.625" style="1" customWidth="1"/>
    <col min="3344" max="3584" width="11" style="1"/>
    <col min="3585" max="3585" width="3.375" style="1" customWidth="1"/>
    <col min="3586" max="3586" width="12.625" style="1" customWidth="1"/>
    <col min="3587" max="3598" width="8.625" style="1" customWidth="1"/>
    <col min="3599" max="3599" width="1.625" style="1" customWidth="1"/>
    <col min="3600" max="3840" width="11" style="1"/>
    <col min="3841" max="3841" width="3.375" style="1" customWidth="1"/>
    <col min="3842" max="3842" width="12.625" style="1" customWidth="1"/>
    <col min="3843" max="3854" width="8.625" style="1" customWidth="1"/>
    <col min="3855" max="3855" width="1.625" style="1" customWidth="1"/>
    <col min="3856" max="4096" width="11" style="1"/>
    <col min="4097" max="4097" width="3.375" style="1" customWidth="1"/>
    <col min="4098" max="4098" width="12.625" style="1" customWidth="1"/>
    <col min="4099" max="4110" width="8.625" style="1" customWidth="1"/>
    <col min="4111" max="4111" width="1.625" style="1" customWidth="1"/>
    <col min="4112" max="4352" width="11" style="1"/>
    <col min="4353" max="4353" width="3.375" style="1" customWidth="1"/>
    <col min="4354" max="4354" width="12.625" style="1" customWidth="1"/>
    <col min="4355" max="4366" width="8.625" style="1" customWidth="1"/>
    <col min="4367" max="4367" width="1.625" style="1" customWidth="1"/>
    <col min="4368" max="4608" width="11" style="1"/>
    <col min="4609" max="4609" width="3.375" style="1" customWidth="1"/>
    <col min="4610" max="4610" width="12.625" style="1" customWidth="1"/>
    <col min="4611" max="4622" width="8.625" style="1" customWidth="1"/>
    <col min="4623" max="4623" width="1.625" style="1" customWidth="1"/>
    <col min="4624" max="4864" width="11" style="1"/>
    <col min="4865" max="4865" width="3.375" style="1" customWidth="1"/>
    <col min="4866" max="4866" width="12.625" style="1" customWidth="1"/>
    <col min="4867" max="4878" width="8.625" style="1" customWidth="1"/>
    <col min="4879" max="4879" width="1.625" style="1" customWidth="1"/>
    <col min="4880" max="5120" width="11" style="1"/>
    <col min="5121" max="5121" width="3.375" style="1" customWidth="1"/>
    <col min="5122" max="5122" width="12.625" style="1" customWidth="1"/>
    <col min="5123" max="5134" width="8.625" style="1" customWidth="1"/>
    <col min="5135" max="5135" width="1.625" style="1" customWidth="1"/>
    <col min="5136" max="5376" width="11" style="1"/>
    <col min="5377" max="5377" width="3.375" style="1" customWidth="1"/>
    <col min="5378" max="5378" width="12.625" style="1" customWidth="1"/>
    <col min="5379" max="5390" width="8.625" style="1" customWidth="1"/>
    <col min="5391" max="5391" width="1.625" style="1" customWidth="1"/>
    <col min="5392" max="5632" width="11" style="1"/>
    <col min="5633" max="5633" width="3.375" style="1" customWidth="1"/>
    <col min="5634" max="5634" width="12.625" style="1" customWidth="1"/>
    <col min="5635" max="5646" width="8.625" style="1" customWidth="1"/>
    <col min="5647" max="5647" width="1.625" style="1" customWidth="1"/>
    <col min="5648" max="5888" width="11" style="1"/>
    <col min="5889" max="5889" width="3.375" style="1" customWidth="1"/>
    <col min="5890" max="5890" width="12.625" style="1" customWidth="1"/>
    <col min="5891" max="5902" width="8.625" style="1" customWidth="1"/>
    <col min="5903" max="5903" width="1.625" style="1" customWidth="1"/>
    <col min="5904" max="6144" width="11" style="1"/>
    <col min="6145" max="6145" width="3.375" style="1" customWidth="1"/>
    <col min="6146" max="6146" width="12.625" style="1" customWidth="1"/>
    <col min="6147" max="6158" width="8.625" style="1" customWidth="1"/>
    <col min="6159" max="6159" width="1.625" style="1" customWidth="1"/>
    <col min="6160" max="6400" width="11" style="1"/>
    <col min="6401" max="6401" width="3.375" style="1" customWidth="1"/>
    <col min="6402" max="6402" width="12.625" style="1" customWidth="1"/>
    <col min="6403" max="6414" width="8.625" style="1" customWidth="1"/>
    <col min="6415" max="6415" width="1.625" style="1" customWidth="1"/>
    <col min="6416" max="6656" width="11" style="1"/>
    <col min="6657" max="6657" width="3.375" style="1" customWidth="1"/>
    <col min="6658" max="6658" width="12.625" style="1" customWidth="1"/>
    <col min="6659" max="6670" width="8.625" style="1" customWidth="1"/>
    <col min="6671" max="6671" width="1.625" style="1" customWidth="1"/>
    <col min="6672" max="6912" width="11" style="1"/>
    <col min="6913" max="6913" width="3.375" style="1" customWidth="1"/>
    <col min="6914" max="6914" width="12.625" style="1" customWidth="1"/>
    <col min="6915" max="6926" width="8.625" style="1" customWidth="1"/>
    <col min="6927" max="6927" width="1.625" style="1" customWidth="1"/>
    <col min="6928" max="7168" width="11" style="1"/>
    <col min="7169" max="7169" width="3.375" style="1" customWidth="1"/>
    <col min="7170" max="7170" width="12.625" style="1" customWidth="1"/>
    <col min="7171" max="7182" width="8.625" style="1" customWidth="1"/>
    <col min="7183" max="7183" width="1.625" style="1" customWidth="1"/>
    <col min="7184" max="7424" width="11" style="1"/>
    <col min="7425" max="7425" width="3.375" style="1" customWidth="1"/>
    <col min="7426" max="7426" width="12.625" style="1" customWidth="1"/>
    <col min="7427" max="7438" width="8.625" style="1" customWidth="1"/>
    <col min="7439" max="7439" width="1.625" style="1" customWidth="1"/>
    <col min="7440" max="7680" width="11" style="1"/>
    <col min="7681" max="7681" width="3.375" style="1" customWidth="1"/>
    <col min="7682" max="7682" width="12.625" style="1" customWidth="1"/>
    <col min="7683" max="7694" width="8.625" style="1" customWidth="1"/>
    <col min="7695" max="7695" width="1.625" style="1" customWidth="1"/>
    <col min="7696" max="7936" width="11" style="1"/>
    <col min="7937" max="7937" width="3.375" style="1" customWidth="1"/>
    <col min="7938" max="7938" width="12.625" style="1" customWidth="1"/>
    <col min="7939" max="7950" width="8.625" style="1" customWidth="1"/>
    <col min="7951" max="7951" width="1.625" style="1" customWidth="1"/>
    <col min="7952" max="8192" width="11" style="1"/>
    <col min="8193" max="8193" width="3.375" style="1" customWidth="1"/>
    <col min="8194" max="8194" width="12.625" style="1" customWidth="1"/>
    <col min="8195" max="8206" width="8.625" style="1" customWidth="1"/>
    <col min="8207" max="8207" width="1.625" style="1" customWidth="1"/>
    <col min="8208" max="8448" width="11" style="1"/>
    <col min="8449" max="8449" width="3.375" style="1" customWidth="1"/>
    <col min="8450" max="8450" width="12.625" style="1" customWidth="1"/>
    <col min="8451" max="8462" width="8.625" style="1" customWidth="1"/>
    <col min="8463" max="8463" width="1.625" style="1" customWidth="1"/>
    <col min="8464" max="8704" width="11" style="1"/>
    <col min="8705" max="8705" width="3.375" style="1" customWidth="1"/>
    <col min="8706" max="8706" width="12.625" style="1" customWidth="1"/>
    <col min="8707" max="8718" width="8.625" style="1" customWidth="1"/>
    <col min="8719" max="8719" width="1.625" style="1" customWidth="1"/>
    <col min="8720" max="8960" width="11" style="1"/>
    <col min="8961" max="8961" width="3.375" style="1" customWidth="1"/>
    <col min="8962" max="8962" width="12.625" style="1" customWidth="1"/>
    <col min="8963" max="8974" width="8.625" style="1" customWidth="1"/>
    <col min="8975" max="8975" width="1.625" style="1" customWidth="1"/>
    <col min="8976" max="9216" width="11" style="1"/>
    <col min="9217" max="9217" width="3.375" style="1" customWidth="1"/>
    <col min="9218" max="9218" width="12.625" style="1" customWidth="1"/>
    <col min="9219" max="9230" width="8.625" style="1" customWidth="1"/>
    <col min="9231" max="9231" width="1.625" style="1" customWidth="1"/>
    <col min="9232" max="9472" width="11" style="1"/>
    <col min="9473" max="9473" width="3.375" style="1" customWidth="1"/>
    <col min="9474" max="9474" width="12.625" style="1" customWidth="1"/>
    <col min="9475" max="9486" width="8.625" style="1" customWidth="1"/>
    <col min="9487" max="9487" width="1.625" style="1" customWidth="1"/>
    <col min="9488" max="9728" width="11" style="1"/>
    <col min="9729" max="9729" width="3.375" style="1" customWidth="1"/>
    <col min="9730" max="9730" width="12.625" style="1" customWidth="1"/>
    <col min="9731" max="9742" width="8.625" style="1" customWidth="1"/>
    <col min="9743" max="9743" width="1.625" style="1" customWidth="1"/>
    <col min="9744" max="9984" width="11" style="1"/>
    <col min="9985" max="9985" width="3.375" style="1" customWidth="1"/>
    <col min="9986" max="9986" width="12.625" style="1" customWidth="1"/>
    <col min="9987" max="9998" width="8.625" style="1" customWidth="1"/>
    <col min="9999" max="9999" width="1.625" style="1" customWidth="1"/>
    <col min="10000" max="10240" width="11" style="1"/>
    <col min="10241" max="10241" width="3.375" style="1" customWidth="1"/>
    <col min="10242" max="10242" width="12.625" style="1" customWidth="1"/>
    <col min="10243" max="10254" width="8.625" style="1" customWidth="1"/>
    <col min="10255" max="10255" width="1.625" style="1" customWidth="1"/>
    <col min="10256" max="10496" width="11" style="1"/>
    <col min="10497" max="10497" width="3.375" style="1" customWidth="1"/>
    <col min="10498" max="10498" width="12.625" style="1" customWidth="1"/>
    <col min="10499" max="10510" width="8.625" style="1" customWidth="1"/>
    <col min="10511" max="10511" width="1.625" style="1" customWidth="1"/>
    <col min="10512" max="10752" width="11" style="1"/>
    <col min="10753" max="10753" width="3.375" style="1" customWidth="1"/>
    <col min="10754" max="10754" width="12.625" style="1" customWidth="1"/>
    <col min="10755" max="10766" width="8.625" style="1" customWidth="1"/>
    <col min="10767" max="10767" width="1.625" style="1" customWidth="1"/>
    <col min="10768" max="11008" width="11" style="1"/>
    <col min="11009" max="11009" width="3.375" style="1" customWidth="1"/>
    <col min="11010" max="11010" width="12.625" style="1" customWidth="1"/>
    <col min="11011" max="11022" width="8.625" style="1" customWidth="1"/>
    <col min="11023" max="11023" width="1.625" style="1" customWidth="1"/>
    <col min="11024" max="11264" width="11" style="1"/>
    <col min="11265" max="11265" width="3.375" style="1" customWidth="1"/>
    <col min="11266" max="11266" width="12.625" style="1" customWidth="1"/>
    <col min="11267" max="11278" width="8.625" style="1" customWidth="1"/>
    <col min="11279" max="11279" width="1.625" style="1" customWidth="1"/>
    <col min="11280" max="11520" width="11" style="1"/>
    <col min="11521" max="11521" width="3.375" style="1" customWidth="1"/>
    <col min="11522" max="11522" width="12.625" style="1" customWidth="1"/>
    <col min="11523" max="11534" width="8.625" style="1" customWidth="1"/>
    <col min="11535" max="11535" width="1.625" style="1" customWidth="1"/>
    <col min="11536" max="11776" width="11" style="1"/>
    <col min="11777" max="11777" width="3.375" style="1" customWidth="1"/>
    <col min="11778" max="11778" width="12.625" style="1" customWidth="1"/>
    <col min="11779" max="11790" width="8.625" style="1" customWidth="1"/>
    <col min="11791" max="11791" width="1.625" style="1" customWidth="1"/>
    <col min="11792" max="12032" width="11" style="1"/>
    <col min="12033" max="12033" width="3.375" style="1" customWidth="1"/>
    <col min="12034" max="12034" width="12.625" style="1" customWidth="1"/>
    <col min="12035" max="12046" width="8.625" style="1" customWidth="1"/>
    <col min="12047" max="12047" width="1.625" style="1" customWidth="1"/>
    <col min="12048" max="12288" width="11" style="1"/>
    <col min="12289" max="12289" width="3.375" style="1" customWidth="1"/>
    <col min="12290" max="12290" width="12.625" style="1" customWidth="1"/>
    <col min="12291" max="12302" width="8.625" style="1" customWidth="1"/>
    <col min="12303" max="12303" width="1.625" style="1" customWidth="1"/>
    <col min="12304" max="12544" width="11" style="1"/>
    <col min="12545" max="12545" width="3.375" style="1" customWidth="1"/>
    <col min="12546" max="12546" width="12.625" style="1" customWidth="1"/>
    <col min="12547" max="12558" width="8.625" style="1" customWidth="1"/>
    <col min="12559" max="12559" width="1.625" style="1" customWidth="1"/>
    <col min="12560" max="12800" width="11" style="1"/>
    <col min="12801" max="12801" width="3.375" style="1" customWidth="1"/>
    <col min="12802" max="12802" width="12.625" style="1" customWidth="1"/>
    <col min="12803" max="12814" width="8.625" style="1" customWidth="1"/>
    <col min="12815" max="12815" width="1.625" style="1" customWidth="1"/>
    <col min="12816" max="13056" width="11" style="1"/>
    <col min="13057" max="13057" width="3.375" style="1" customWidth="1"/>
    <col min="13058" max="13058" width="12.625" style="1" customWidth="1"/>
    <col min="13059" max="13070" width="8.625" style="1" customWidth="1"/>
    <col min="13071" max="13071" width="1.625" style="1" customWidth="1"/>
    <col min="13072" max="13312" width="11" style="1"/>
    <col min="13313" max="13313" width="3.375" style="1" customWidth="1"/>
    <col min="13314" max="13314" width="12.625" style="1" customWidth="1"/>
    <col min="13315" max="13326" width="8.625" style="1" customWidth="1"/>
    <col min="13327" max="13327" width="1.625" style="1" customWidth="1"/>
    <col min="13328" max="13568" width="11" style="1"/>
    <col min="13569" max="13569" width="3.375" style="1" customWidth="1"/>
    <col min="13570" max="13570" width="12.625" style="1" customWidth="1"/>
    <col min="13571" max="13582" width="8.625" style="1" customWidth="1"/>
    <col min="13583" max="13583" width="1.625" style="1" customWidth="1"/>
    <col min="13584" max="13824" width="11" style="1"/>
    <col min="13825" max="13825" width="3.375" style="1" customWidth="1"/>
    <col min="13826" max="13826" width="12.625" style="1" customWidth="1"/>
    <col min="13827" max="13838" width="8.625" style="1" customWidth="1"/>
    <col min="13839" max="13839" width="1.625" style="1" customWidth="1"/>
    <col min="13840" max="14080" width="11" style="1"/>
    <col min="14081" max="14081" width="3.375" style="1" customWidth="1"/>
    <col min="14082" max="14082" width="12.625" style="1" customWidth="1"/>
    <col min="14083" max="14094" width="8.625" style="1" customWidth="1"/>
    <col min="14095" max="14095" width="1.625" style="1" customWidth="1"/>
    <col min="14096" max="14336" width="11" style="1"/>
    <col min="14337" max="14337" width="3.375" style="1" customWidth="1"/>
    <col min="14338" max="14338" width="12.625" style="1" customWidth="1"/>
    <col min="14339" max="14350" width="8.625" style="1" customWidth="1"/>
    <col min="14351" max="14351" width="1.625" style="1" customWidth="1"/>
    <col min="14352" max="14592" width="11" style="1"/>
    <col min="14593" max="14593" width="3.375" style="1" customWidth="1"/>
    <col min="14594" max="14594" width="12.625" style="1" customWidth="1"/>
    <col min="14595" max="14606" width="8.625" style="1" customWidth="1"/>
    <col min="14607" max="14607" width="1.625" style="1" customWidth="1"/>
    <col min="14608" max="14848" width="11" style="1"/>
    <col min="14849" max="14849" width="3.375" style="1" customWidth="1"/>
    <col min="14850" max="14850" width="12.625" style="1" customWidth="1"/>
    <col min="14851" max="14862" width="8.625" style="1" customWidth="1"/>
    <col min="14863" max="14863" width="1.625" style="1" customWidth="1"/>
    <col min="14864" max="15104" width="11" style="1"/>
    <col min="15105" max="15105" width="3.375" style="1" customWidth="1"/>
    <col min="15106" max="15106" width="12.625" style="1" customWidth="1"/>
    <col min="15107" max="15118" width="8.625" style="1" customWidth="1"/>
    <col min="15119" max="15119" width="1.625" style="1" customWidth="1"/>
    <col min="15120" max="15360" width="11" style="1"/>
    <col min="15361" max="15361" width="3.375" style="1" customWidth="1"/>
    <col min="15362" max="15362" width="12.625" style="1" customWidth="1"/>
    <col min="15363" max="15374" width="8.625" style="1" customWidth="1"/>
    <col min="15375" max="15375" width="1.625" style="1" customWidth="1"/>
    <col min="15376" max="15616" width="11" style="1"/>
    <col min="15617" max="15617" width="3.375" style="1" customWidth="1"/>
    <col min="15618" max="15618" width="12.625" style="1" customWidth="1"/>
    <col min="15619" max="15630" width="8.625" style="1" customWidth="1"/>
    <col min="15631" max="15631" width="1.625" style="1" customWidth="1"/>
    <col min="15632" max="15872" width="11" style="1"/>
    <col min="15873" max="15873" width="3.375" style="1" customWidth="1"/>
    <col min="15874" max="15874" width="12.625" style="1" customWidth="1"/>
    <col min="15875" max="15886" width="8.625" style="1" customWidth="1"/>
    <col min="15887" max="15887" width="1.625" style="1" customWidth="1"/>
    <col min="15888" max="16128" width="11" style="1"/>
    <col min="16129" max="16129" width="3.375" style="1" customWidth="1"/>
    <col min="16130" max="16130" width="12.625" style="1" customWidth="1"/>
    <col min="16131" max="16142" width="8.625" style="1" customWidth="1"/>
    <col min="16143" max="16143" width="1.625" style="1" customWidth="1"/>
    <col min="16144" max="16384" width="11" style="1"/>
  </cols>
  <sheetData>
    <row r="1" spans="1:14" s="3" customFormat="1" ht="24.95" customHeight="1">
      <c r="A1" s="41" t="s">
        <v>110</v>
      </c>
      <c r="C1" s="40"/>
      <c r="D1" s="40"/>
      <c r="E1" s="40"/>
      <c r="F1" s="55"/>
      <c r="G1" s="55"/>
      <c r="H1" s="55"/>
      <c r="I1" s="55"/>
      <c r="J1" s="55"/>
      <c r="K1" s="38"/>
      <c r="L1" s="55"/>
      <c r="M1" s="55"/>
      <c r="N1" s="55"/>
    </row>
    <row r="2" spans="1:14" s="4" customFormat="1" ht="15" customHeight="1">
      <c r="A2" s="6"/>
      <c r="C2" s="6"/>
      <c r="D2" s="6"/>
      <c r="E2" s="6"/>
      <c r="F2" s="55"/>
      <c r="G2" s="55"/>
      <c r="H2" s="55"/>
      <c r="I2" s="55"/>
      <c r="J2" s="55"/>
      <c r="K2" s="38"/>
      <c r="L2" s="55"/>
      <c r="M2" s="55"/>
      <c r="N2" s="55"/>
    </row>
    <row r="3" spans="1:14" s="5" customFormat="1" ht="15" customHeight="1">
      <c r="A3" s="6"/>
      <c r="C3" s="6"/>
      <c r="D3" s="6"/>
      <c r="E3" s="6"/>
      <c r="F3" s="6"/>
      <c r="G3" s="6"/>
      <c r="H3" s="6"/>
      <c r="I3" s="6"/>
      <c r="J3" s="6"/>
      <c r="K3" s="39"/>
      <c r="L3" s="6"/>
      <c r="M3" s="6"/>
      <c r="N3" s="64" t="s">
        <v>118</v>
      </c>
    </row>
    <row r="4" spans="1:14" s="5" customFormat="1" ht="15" customHeight="1">
      <c r="B4" s="42"/>
      <c r="C4" s="42"/>
      <c r="D4" s="42"/>
      <c r="E4" s="42"/>
      <c r="F4" s="42"/>
      <c r="G4" s="42"/>
      <c r="H4" s="42"/>
      <c r="I4" s="42"/>
      <c r="J4" s="42"/>
      <c r="K4" s="39"/>
      <c r="L4" s="63"/>
      <c r="M4" s="63"/>
      <c r="N4" s="64" t="s">
        <v>113</v>
      </c>
    </row>
    <row r="5" spans="1:14" s="5" customFormat="1" ht="20.100000000000001" customHeight="1">
      <c r="B5" s="43" t="s">
        <v>9</v>
      </c>
      <c r="C5" s="45" t="s">
        <v>54</v>
      </c>
      <c r="D5" s="46"/>
      <c r="E5" s="45" t="s">
        <v>106</v>
      </c>
      <c r="F5" s="46"/>
      <c r="G5" s="45" t="s">
        <v>104</v>
      </c>
      <c r="H5" s="46"/>
      <c r="I5" s="45" t="s">
        <v>47</v>
      </c>
      <c r="J5" s="46"/>
      <c r="K5" s="45" t="s">
        <v>103</v>
      </c>
      <c r="L5" s="46"/>
      <c r="M5" s="45" t="s">
        <v>100</v>
      </c>
      <c r="N5" s="46"/>
    </row>
    <row r="6" spans="1:14" s="5" customFormat="1" ht="30" customHeight="1">
      <c r="B6" s="44"/>
      <c r="C6" s="45" t="s">
        <v>98</v>
      </c>
      <c r="D6" s="50" t="s">
        <v>21</v>
      </c>
      <c r="E6" s="45" t="s">
        <v>98</v>
      </c>
      <c r="F6" s="50" t="s">
        <v>21</v>
      </c>
      <c r="G6" s="45" t="s">
        <v>98</v>
      </c>
      <c r="H6" s="50" t="s">
        <v>21</v>
      </c>
      <c r="I6" s="45" t="s">
        <v>98</v>
      </c>
      <c r="J6" s="50" t="s">
        <v>21</v>
      </c>
      <c r="K6" s="45" t="s">
        <v>98</v>
      </c>
      <c r="L6" s="50" t="s">
        <v>21</v>
      </c>
      <c r="M6" s="45" t="s">
        <v>98</v>
      </c>
      <c r="N6" s="50" t="s">
        <v>21</v>
      </c>
    </row>
    <row r="7" spans="1:14" s="6" customFormat="1" ht="24.95" customHeight="1">
      <c r="B7" s="45" t="s">
        <v>10</v>
      </c>
      <c r="C7" s="47">
        <v>836</v>
      </c>
      <c r="D7" s="51">
        <v>100</v>
      </c>
      <c r="E7" s="54">
        <v>672</v>
      </c>
      <c r="F7" s="56">
        <v>80.3</v>
      </c>
      <c r="G7" s="54">
        <v>15</v>
      </c>
      <c r="H7" s="56">
        <v>1.7</v>
      </c>
      <c r="I7" s="59">
        <v>10</v>
      </c>
      <c r="J7" s="60">
        <v>1.1000000000000001</v>
      </c>
      <c r="K7" s="48">
        <v>38</v>
      </c>
      <c r="L7" s="56">
        <v>4.5</v>
      </c>
      <c r="M7" s="59">
        <v>101</v>
      </c>
      <c r="N7" s="60">
        <v>12</v>
      </c>
    </row>
    <row r="8" spans="1:14" s="6" customFormat="1" ht="24.95" customHeight="1">
      <c r="B8" s="45" t="s">
        <v>95</v>
      </c>
      <c r="C8" s="47">
        <v>837</v>
      </c>
      <c r="D8" s="51">
        <v>100</v>
      </c>
      <c r="E8" s="54">
        <v>674</v>
      </c>
      <c r="F8" s="56">
        <v>80.599999999999994</v>
      </c>
      <c r="G8" s="54">
        <v>15</v>
      </c>
      <c r="H8" s="56">
        <v>1.8</v>
      </c>
      <c r="I8" s="59">
        <v>10</v>
      </c>
      <c r="J8" s="60">
        <v>1.2</v>
      </c>
      <c r="K8" s="48">
        <v>37</v>
      </c>
      <c r="L8" s="56">
        <v>4.5</v>
      </c>
      <c r="M8" s="59">
        <v>101</v>
      </c>
      <c r="N8" s="60">
        <v>12</v>
      </c>
    </row>
    <row r="9" spans="1:14" s="6" customFormat="1" ht="24.95" customHeight="1">
      <c r="B9" s="45" t="s">
        <v>94</v>
      </c>
      <c r="C9" s="47">
        <v>836</v>
      </c>
      <c r="D9" s="51">
        <v>100.00000000000001</v>
      </c>
      <c r="E9" s="54">
        <v>679</v>
      </c>
      <c r="F9" s="56">
        <v>81.220095693779911</v>
      </c>
      <c r="G9" s="54">
        <v>14</v>
      </c>
      <c r="H9" s="56">
        <v>1.6746411483253589</v>
      </c>
      <c r="I9" s="59">
        <v>10</v>
      </c>
      <c r="J9" s="60">
        <v>1.1961722488038278</v>
      </c>
      <c r="K9" s="48">
        <v>36</v>
      </c>
      <c r="L9" s="56">
        <v>4.3062200956937797</v>
      </c>
      <c r="M9" s="59">
        <v>97</v>
      </c>
      <c r="N9" s="60">
        <v>11.602870813397129</v>
      </c>
    </row>
    <row r="10" spans="1:14" s="6" customFormat="1" ht="24.95" customHeight="1">
      <c r="B10" s="45" t="s">
        <v>93</v>
      </c>
      <c r="C10" s="47">
        <v>836</v>
      </c>
      <c r="D10" s="51">
        <v>100</v>
      </c>
      <c r="E10" s="54">
        <v>681</v>
      </c>
      <c r="F10" s="56">
        <v>81.459330143540669</v>
      </c>
      <c r="G10" s="54">
        <v>14</v>
      </c>
      <c r="H10" s="56">
        <v>1.6746411483253589</v>
      </c>
      <c r="I10" s="59">
        <v>10</v>
      </c>
      <c r="J10" s="60">
        <v>1.1961722488038278</v>
      </c>
      <c r="K10" s="48">
        <v>32</v>
      </c>
      <c r="L10" s="56">
        <v>3.8277511961722488</v>
      </c>
      <c r="M10" s="59">
        <v>99</v>
      </c>
      <c r="N10" s="60">
        <v>11.842105263157894</v>
      </c>
    </row>
    <row r="11" spans="1:14" s="6" customFormat="1" ht="24.95" customHeight="1">
      <c r="B11" s="45" t="s">
        <v>84</v>
      </c>
      <c r="C11" s="47">
        <v>833</v>
      </c>
      <c r="D11" s="51">
        <v>100</v>
      </c>
      <c r="E11" s="54">
        <v>687</v>
      </c>
      <c r="F11" s="56">
        <v>82.5</v>
      </c>
      <c r="G11" s="54">
        <v>13</v>
      </c>
      <c r="H11" s="56">
        <v>1.6</v>
      </c>
      <c r="I11" s="59">
        <v>9</v>
      </c>
      <c r="J11" s="60">
        <v>1.1000000000000001</v>
      </c>
      <c r="K11" s="48">
        <v>32</v>
      </c>
      <c r="L11" s="56">
        <v>3.8</v>
      </c>
      <c r="M11" s="59">
        <v>92</v>
      </c>
      <c r="N11" s="60">
        <v>11</v>
      </c>
    </row>
    <row r="12" spans="1:14" s="6" customFormat="1" ht="24.95" customHeight="1">
      <c r="B12" s="45" t="s">
        <v>36</v>
      </c>
      <c r="C12" s="48">
        <v>833</v>
      </c>
      <c r="D12" s="52">
        <v>100</v>
      </c>
      <c r="E12" s="49">
        <v>689</v>
      </c>
      <c r="F12" s="56">
        <v>82.7</v>
      </c>
      <c r="G12" s="54">
        <v>12</v>
      </c>
      <c r="H12" s="56">
        <v>1.5</v>
      </c>
      <c r="I12" s="59">
        <v>9</v>
      </c>
      <c r="J12" s="60">
        <v>1.1000000000000001</v>
      </c>
      <c r="K12" s="48">
        <v>32</v>
      </c>
      <c r="L12" s="56">
        <v>3.8</v>
      </c>
      <c r="M12" s="59">
        <v>91</v>
      </c>
      <c r="N12" s="60">
        <v>10.9</v>
      </c>
    </row>
    <row r="13" spans="1:14" s="6" customFormat="1" ht="24.95" customHeight="1">
      <c r="B13" s="45" t="s">
        <v>79</v>
      </c>
      <c r="C13" s="48">
        <v>833</v>
      </c>
      <c r="D13" s="52">
        <v>100</v>
      </c>
      <c r="E13" s="49">
        <v>691</v>
      </c>
      <c r="F13" s="56">
        <v>83</v>
      </c>
      <c r="G13" s="54">
        <v>11</v>
      </c>
      <c r="H13" s="56">
        <v>1.3</v>
      </c>
      <c r="I13" s="59">
        <v>9</v>
      </c>
      <c r="J13" s="60">
        <v>1.1000000000000001</v>
      </c>
      <c r="K13" s="48">
        <v>32</v>
      </c>
      <c r="L13" s="56">
        <v>3.8</v>
      </c>
      <c r="M13" s="59">
        <v>89</v>
      </c>
      <c r="N13" s="60">
        <v>10.7</v>
      </c>
    </row>
    <row r="14" spans="1:14" s="6" customFormat="1" ht="24.95" customHeight="1">
      <c r="B14" s="45" t="s">
        <v>20</v>
      </c>
      <c r="C14" s="48">
        <v>832</v>
      </c>
      <c r="D14" s="52">
        <v>100</v>
      </c>
      <c r="E14" s="49">
        <v>692</v>
      </c>
      <c r="F14" s="56">
        <v>83.2</v>
      </c>
      <c r="G14" s="54">
        <v>11</v>
      </c>
      <c r="H14" s="56">
        <v>1.3</v>
      </c>
      <c r="I14" s="59">
        <v>9</v>
      </c>
      <c r="J14" s="60">
        <v>1.1000000000000001</v>
      </c>
      <c r="K14" s="48">
        <v>32</v>
      </c>
      <c r="L14" s="56">
        <v>3.8</v>
      </c>
      <c r="M14" s="59">
        <v>88</v>
      </c>
      <c r="N14" s="60">
        <v>10.6</v>
      </c>
    </row>
    <row r="15" spans="1:14" s="6" customFormat="1" ht="24.75" customHeight="1">
      <c r="B15" s="45" t="s">
        <v>780</v>
      </c>
      <c r="C15" s="48">
        <v>831</v>
      </c>
      <c r="D15" s="52">
        <v>100</v>
      </c>
      <c r="E15" s="49">
        <v>692</v>
      </c>
      <c r="F15" s="56">
        <v>83.2</v>
      </c>
      <c r="G15" s="54">
        <v>10</v>
      </c>
      <c r="H15" s="56">
        <v>1.2</v>
      </c>
      <c r="I15" s="59">
        <v>9</v>
      </c>
      <c r="J15" s="60">
        <v>1.1000000000000001</v>
      </c>
      <c r="K15" s="48">
        <v>32</v>
      </c>
      <c r="L15" s="56">
        <v>3.8</v>
      </c>
      <c r="M15" s="59">
        <v>89</v>
      </c>
      <c r="N15" s="60">
        <v>10.7</v>
      </c>
    </row>
    <row r="16" spans="1:14" s="6" customFormat="1" ht="24.75" customHeight="1">
      <c r="B16" s="45" t="s">
        <v>786</v>
      </c>
      <c r="C16" s="48">
        <v>830</v>
      </c>
      <c r="D16" s="52">
        <v>100</v>
      </c>
      <c r="E16" s="49">
        <v>693</v>
      </c>
      <c r="F16" s="56">
        <v>83.5</v>
      </c>
      <c r="G16" s="54">
        <v>9</v>
      </c>
      <c r="H16" s="56">
        <v>1.1000000000000001</v>
      </c>
      <c r="I16" s="59">
        <v>9</v>
      </c>
      <c r="J16" s="60">
        <v>1</v>
      </c>
      <c r="K16" s="48">
        <v>32</v>
      </c>
      <c r="L16" s="56">
        <v>3.9</v>
      </c>
      <c r="M16" s="59">
        <v>87</v>
      </c>
      <c r="N16" s="60">
        <v>10.5</v>
      </c>
    </row>
    <row r="17" spans="2:14" s="6" customFormat="1" ht="24.75" customHeight="1">
      <c r="B17" s="46" t="s">
        <v>89</v>
      </c>
      <c r="C17" s="49">
        <v>830</v>
      </c>
      <c r="D17" s="53">
        <v>100</v>
      </c>
      <c r="E17" s="49">
        <v>694</v>
      </c>
      <c r="F17" s="57">
        <v>83.6</v>
      </c>
      <c r="G17" s="54">
        <v>8</v>
      </c>
      <c r="H17" s="57">
        <v>1</v>
      </c>
      <c r="I17" s="59">
        <v>8</v>
      </c>
      <c r="J17" s="61">
        <v>1</v>
      </c>
      <c r="K17" s="49">
        <v>32</v>
      </c>
      <c r="L17" s="57">
        <v>3.8</v>
      </c>
      <c r="M17" s="59">
        <v>88</v>
      </c>
      <c r="N17" s="61">
        <v>10.6</v>
      </c>
    </row>
    <row r="18" spans="2:14" s="6" customFormat="1" ht="24.75" customHeight="1">
      <c r="B18" s="46" t="s">
        <v>634</v>
      </c>
      <c r="C18" s="49">
        <v>829</v>
      </c>
      <c r="D18" s="53">
        <v>100</v>
      </c>
      <c r="E18" s="49">
        <v>695</v>
      </c>
      <c r="F18" s="57">
        <f>E18/C18*100</f>
        <v>83.835946924004816</v>
      </c>
      <c r="G18" s="54">
        <v>8</v>
      </c>
      <c r="H18" s="57">
        <f>G18/C18*100</f>
        <v>0.96501809408926409</v>
      </c>
      <c r="I18" s="59">
        <v>8</v>
      </c>
      <c r="J18" s="61">
        <f>I18/C18*100</f>
        <v>0.96501809408926409</v>
      </c>
      <c r="K18" s="49">
        <v>31</v>
      </c>
      <c r="L18" s="57">
        <f>K18/C18*100</f>
        <v>3.7394451145958989</v>
      </c>
      <c r="M18" s="59">
        <v>87</v>
      </c>
      <c r="N18" s="61">
        <f>M18/C18*100</f>
        <v>10.494571773220748</v>
      </c>
    </row>
    <row r="19" spans="2:14" s="6" customFormat="1" ht="24.6" customHeight="1">
      <c r="B19" s="46" t="s">
        <v>230</v>
      </c>
      <c r="C19" s="49">
        <v>830</v>
      </c>
      <c r="D19" s="53">
        <v>100</v>
      </c>
      <c r="E19" s="49">
        <v>696</v>
      </c>
      <c r="F19" s="57">
        <f>E19/C19*100</f>
        <v>83.855421686746993</v>
      </c>
      <c r="G19" s="54">
        <v>8</v>
      </c>
      <c r="H19" s="57">
        <f>G19/C19*100</f>
        <v>0.96385542168674709</v>
      </c>
      <c r="I19" s="59">
        <v>8</v>
      </c>
      <c r="J19" s="61">
        <f>I19/C19*100</f>
        <v>0.96385542168674709</v>
      </c>
      <c r="K19" s="49">
        <v>31</v>
      </c>
      <c r="L19" s="57">
        <f>K19/C19*100</f>
        <v>3.7349397590361448</v>
      </c>
      <c r="M19" s="59">
        <v>87</v>
      </c>
      <c r="N19" s="61">
        <f>M19/C19*100</f>
        <v>10.481927710843374</v>
      </c>
    </row>
    <row r="20" spans="2:14" s="6" customFormat="1" ht="15" customHeight="1">
      <c r="F20" s="58"/>
      <c r="K20" s="39"/>
      <c r="L20" s="63"/>
      <c r="M20" s="63"/>
      <c r="N20" s="63" t="s">
        <v>75</v>
      </c>
    </row>
    <row r="21" spans="2:14" s="6" customFormat="1" ht="15" customHeight="1">
      <c r="K21" s="39"/>
    </row>
    <row r="22" spans="2:14" s="40" customFormat="1">
      <c r="K22" s="62"/>
    </row>
  </sheetData>
  <customSheetViews>
    <customSheetView guid="{46909C50-E008-9140-B3AA-4AC7DC6061B0}" fitToPage="1" view="pageBreakPreview">
      <selection activeCell="B17" sqref="B17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"/>
      <headerFooter alignWithMargins="0"/>
    </customSheetView>
    <customSheetView guid="{F09907EC-5EE3-1D44-B7B3-C9272171EFA0}" fitToPage="1" view="pageBreakPreview">
      <selection activeCell="B17" sqref="B17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2"/>
      <headerFooter alignWithMargins="0"/>
    </customSheetView>
    <customSheetView guid="{1932935C-E63A-6043-9153-BEC31768ACAB}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3"/>
      <headerFooter alignWithMargins="0"/>
    </customSheetView>
    <customSheetView guid="{780F4E1B-FB07-314F-800A-FDD683CD388E}" fitToPage="1" view="pageBreakPreview">
      <selection activeCell="E15" sqref="E15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4"/>
      <headerFooter alignWithMargins="0"/>
    </customSheetView>
    <customSheetView guid="{A53CB114-F66B-9741-97CD-F4EB2AD4548B}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5"/>
      <headerFooter alignWithMargins="0"/>
    </customSheetView>
    <customSheetView guid="{A7A7DCDB-1B9B-CF48-9464-DA66961A0AA9}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6"/>
      <headerFooter alignWithMargins="0"/>
    </customSheetView>
    <customSheetView guid="{917B552A-BA60-E14C-95CD-5649F2DBAC07}" showPageBreaks="1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7"/>
      <headerFooter alignWithMargins="0"/>
    </customSheetView>
    <customSheetView guid="{D0CB05C6-964E-184A-9B98-36B5A4A7A08C}" fitToPage="1" view="pageBreakPreview">
      <selection activeCell="S8" sqref="S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8"/>
      <headerFooter alignWithMargins="0"/>
    </customSheetView>
    <customSheetView guid="{EC1340B9-7B5F-7740-B02A-63844B232AC4}" fitToPage="1" view="pageBreakPreview" topLeftCell="A15">
      <selection activeCell="F10" sqref="F10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9"/>
      <headerFooter alignWithMargins="0"/>
    </customSheetView>
    <customSheetView guid="{D27092FB-CB07-2241-8444-B13E954CE813}" fitToPage="1" view="pageBreakPreview">
      <selection activeCell="B19" sqref="B19:N19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0"/>
      <headerFooter alignWithMargins="0"/>
    </customSheetView>
    <customSheetView guid="{9F01C07F-0135-824B-A08F-AA615A58C01C}" showPageBreaks="1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1"/>
      <headerFooter alignWithMargins="0"/>
    </customSheetView>
    <customSheetView guid="{632A6400-82CB-8541-9C73-056EC9B5A2EF}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2"/>
      <headerFooter alignWithMargins="0"/>
    </customSheetView>
    <customSheetView guid="{AA9FFA27-9EEF-5C4D-AAD0-505672EC8166}" fitToPage="1" view="pageBreakPreview">
      <selection activeCell="M20" sqref="M20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3"/>
      <headerFooter alignWithMargins="0"/>
    </customSheetView>
    <customSheetView guid="{BA3E2F20-57F3-5041-8868-8312D773C310}" showPageBreaks="1" fitToPage="1" view="pageBreakPreview">
      <selection activeCell="M20" sqref="M20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4"/>
      <headerFooter alignWithMargins="0"/>
    </customSheetView>
  </customSheetViews>
  <mergeCells count="7">
    <mergeCell ref="C5:D5"/>
    <mergeCell ref="E5:F5"/>
    <mergeCell ref="G5:H5"/>
    <mergeCell ref="I5:J5"/>
    <mergeCell ref="K5:L5"/>
    <mergeCell ref="M5:N5"/>
    <mergeCell ref="B5:B6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orientation="landscape" usePrinterDefaults="1" horizontalDpi="300" verticalDpi="300" r:id="rId1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6"/>
  <sheetViews>
    <sheetView view="pageBreakPreview" topLeftCell="A2" zoomScaleSheetLayoutView="100" workbookViewId="0">
      <selection activeCell="N18" sqref="N18"/>
    </sheetView>
  </sheetViews>
  <sheetFormatPr defaultRowHeight="13.2"/>
  <cols>
    <col min="1" max="1" width="3.625" customWidth="1"/>
    <col min="2" max="2" width="12.625" customWidth="1"/>
    <col min="3" max="3" width="33.33203125" customWidth="1"/>
    <col min="4" max="12" width="12.625" customWidth="1"/>
    <col min="13" max="15" width="12.625" style="65" customWidth="1"/>
    <col min="16" max="16" width="12.625" customWidth="1"/>
  </cols>
  <sheetData>
    <row r="1" spans="1:15" ht="24.95" customHeight="1">
      <c r="A1" s="66" t="s">
        <v>216</v>
      </c>
      <c r="B1" s="1"/>
      <c r="C1" s="7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>
      <c r="A2" s="66"/>
      <c r="B2" s="1"/>
      <c r="C2" s="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>
      <c r="A3" s="67"/>
      <c r="B3" s="55"/>
      <c r="C3" s="6"/>
      <c r="D3" s="55"/>
      <c r="E3" s="55"/>
      <c r="F3" s="55"/>
      <c r="G3" s="55"/>
      <c r="H3" s="63"/>
      <c r="I3" s="63"/>
      <c r="J3" s="63"/>
      <c r="K3" s="63"/>
      <c r="L3" s="63"/>
      <c r="M3" s="63"/>
      <c r="N3" s="63"/>
      <c r="O3" s="63" t="s">
        <v>118</v>
      </c>
    </row>
    <row r="4" spans="1:15" ht="15" customHeight="1">
      <c r="A4" s="55"/>
      <c r="B4" s="69"/>
      <c r="C4" s="69"/>
      <c r="D4" s="55"/>
      <c r="E4" s="55"/>
      <c r="F4" s="55"/>
      <c r="G4" s="55"/>
      <c r="H4" s="63"/>
      <c r="I4" s="63"/>
      <c r="J4" s="63"/>
      <c r="K4" s="63"/>
      <c r="L4" s="63"/>
      <c r="M4" s="63"/>
      <c r="N4" s="63"/>
      <c r="O4" s="63" t="s">
        <v>213</v>
      </c>
    </row>
    <row r="5" spans="1:15" ht="30" customHeight="1">
      <c r="A5" s="6"/>
      <c r="B5" s="50" t="s">
        <v>212</v>
      </c>
      <c r="C5" s="45" t="s">
        <v>210</v>
      </c>
      <c r="D5" s="50" t="s">
        <v>95</v>
      </c>
      <c r="E5" s="50" t="s">
        <v>94</v>
      </c>
      <c r="F5" s="50" t="s">
        <v>93</v>
      </c>
      <c r="G5" s="50" t="s">
        <v>84</v>
      </c>
      <c r="H5" s="50" t="s">
        <v>36</v>
      </c>
      <c r="I5" s="50" t="s">
        <v>79</v>
      </c>
      <c r="J5" s="50" t="s">
        <v>199</v>
      </c>
      <c r="K5" s="50" t="s">
        <v>630</v>
      </c>
      <c r="L5" s="50" t="s">
        <v>486</v>
      </c>
      <c r="M5" s="50" t="s">
        <v>105</v>
      </c>
      <c r="N5" s="50" t="s">
        <v>516</v>
      </c>
      <c r="O5" s="50" t="s">
        <v>643</v>
      </c>
    </row>
    <row r="6" spans="1:15" ht="30" customHeight="1">
      <c r="A6" s="6"/>
      <c r="B6" s="50" t="s">
        <v>194</v>
      </c>
      <c r="C6" s="74" t="s">
        <v>191</v>
      </c>
      <c r="D6" s="54">
        <v>84000</v>
      </c>
      <c r="E6" s="54">
        <v>84600</v>
      </c>
      <c r="F6" s="79">
        <v>85500</v>
      </c>
      <c r="G6" s="79">
        <v>88500</v>
      </c>
      <c r="H6" s="54">
        <v>93500</v>
      </c>
      <c r="I6" s="54">
        <v>102000</v>
      </c>
      <c r="J6" s="54">
        <v>112000</v>
      </c>
      <c r="K6" s="54">
        <v>117000</v>
      </c>
      <c r="L6" s="54">
        <v>126000</v>
      </c>
      <c r="M6" s="54">
        <v>135000</v>
      </c>
      <c r="N6" s="54">
        <v>145000</v>
      </c>
      <c r="O6" s="54">
        <v>156000</v>
      </c>
    </row>
    <row r="7" spans="1:15" ht="30" customHeight="1">
      <c r="A7" s="6"/>
      <c r="B7" s="50" t="s">
        <v>188</v>
      </c>
      <c r="C7" s="51" t="s">
        <v>187</v>
      </c>
      <c r="D7" s="54">
        <v>104000</v>
      </c>
      <c r="E7" s="54">
        <v>106000</v>
      </c>
      <c r="F7" s="79">
        <v>108000</v>
      </c>
      <c r="G7" s="79">
        <v>115000</v>
      </c>
      <c r="H7" s="54">
        <v>126000</v>
      </c>
      <c r="I7" s="54">
        <v>140000</v>
      </c>
      <c r="J7" s="54">
        <v>161000</v>
      </c>
      <c r="K7" s="54">
        <v>169000</v>
      </c>
      <c r="L7" s="54">
        <v>184000</v>
      </c>
      <c r="M7" s="54">
        <v>200000</v>
      </c>
      <c r="N7" s="54">
        <v>217000</v>
      </c>
      <c r="O7" s="54">
        <v>233000</v>
      </c>
    </row>
    <row r="8" spans="1:15" ht="30" customHeight="1">
      <c r="A8" s="6"/>
      <c r="B8" s="50" t="s">
        <v>14</v>
      </c>
      <c r="C8" s="74" t="s">
        <v>184</v>
      </c>
      <c r="D8" s="54">
        <v>84600</v>
      </c>
      <c r="E8" s="54">
        <v>85100</v>
      </c>
      <c r="F8" s="54">
        <v>86000</v>
      </c>
      <c r="G8" s="54">
        <v>88300</v>
      </c>
      <c r="H8" s="54">
        <v>92500</v>
      </c>
      <c r="I8" s="54">
        <v>99900</v>
      </c>
      <c r="J8" s="54">
        <v>106000</v>
      </c>
      <c r="K8" s="54">
        <v>107000</v>
      </c>
      <c r="L8" s="54">
        <v>112000</v>
      </c>
      <c r="M8" s="54">
        <v>118000</v>
      </c>
      <c r="N8" s="54">
        <v>123000</v>
      </c>
      <c r="O8" s="54">
        <v>129000</v>
      </c>
    </row>
    <row r="9" spans="1:15" ht="30" customHeight="1">
      <c r="A9" s="6"/>
      <c r="B9" s="50" t="s">
        <v>56</v>
      </c>
      <c r="C9" s="74" t="s">
        <v>57</v>
      </c>
      <c r="D9" s="54">
        <v>67100</v>
      </c>
      <c r="E9" s="54">
        <v>67900</v>
      </c>
      <c r="F9" s="54">
        <v>68900</v>
      </c>
      <c r="G9" s="54">
        <v>70700</v>
      </c>
      <c r="H9" s="54">
        <v>72700</v>
      </c>
      <c r="I9" s="54">
        <v>78100</v>
      </c>
      <c r="J9" s="54">
        <v>83900</v>
      </c>
      <c r="K9" s="54">
        <v>85300</v>
      </c>
      <c r="L9" s="54">
        <v>90800</v>
      </c>
      <c r="M9" s="54">
        <v>97500</v>
      </c>
      <c r="N9" s="54">
        <v>104000</v>
      </c>
      <c r="O9" s="54">
        <v>109000</v>
      </c>
    </row>
    <row r="10" spans="1:15" ht="30" customHeight="1">
      <c r="A10" s="6"/>
      <c r="B10" s="50" t="s">
        <v>186</v>
      </c>
      <c r="C10" s="74" t="s">
        <v>183</v>
      </c>
      <c r="D10" s="54">
        <v>80200</v>
      </c>
      <c r="E10" s="54">
        <v>81100</v>
      </c>
      <c r="F10" s="54">
        <v>82300</v>
      </c>
      <c r="G10" s="54">
        <v>84800</v>
      </c>
      <c r="H10" s="54">
        <v>89000</v>
      </c>
      <c r="I10" s="54">
        <v>96000</v>
      </c>
      <c r="J10" s="54">
        <v>104000</v>
      </c>
      <c r="K10" s="54">
        <v>106000</v>
      </c>
      <c r="L10" s="54">
        <v>111000</v>
      </c>
      <c r="M10" s="54">
        <v>117000</v>
      </c>
      <c r="N10" s="54">
        <v>122000</v>
      </c>
      <c r="O10" s="54">
        <v>127000</v>
      </c>
    </row>
    <row r="11" spans="1:15" ht="30" customHeight="1">
      <c r="A11" s="6"/>
      <c r="B11" s="50" t="s">
        <v>177</v>
      </c>
      <c r="C11" s="74" t="s">
        <v>175</v>
      </c>
      <c r="D11" s="54">
        <v>149000</v>
      </c>
      <c r="E11" s="54">
        <v>151000</v>
      </c>
      <c r="F11" s="54">
        <v>157000</v>
      </c>
      <c r="G11" s="54">
        <v>168000</v>
      </c>
      <c r="H11" s="54">
        <v>183000</v>
      </c>
      <c r="I11" s="54">
        <v>204000</v>
      </c>
      <c r="J11" s="54">
        <v>220000</v>
      </c>
      <c r="K11" s="54">
        <v>227000</v>
      </c>
      <c r="L11" s="80" t="s">
        <v>405</v>
      </c>
      <c r="M11" s="77"/>
      <c r="N11" s="77"/>
      <c r="O11" s="82"/>
    </row>
    <row r="12" spans="1:15" ht="30" customHeight="1">
      <c r="A12" s="6"/>
      <c r="B12" s="50" t="s">
        <v>177</v>
      </c>
      <c r="C12" s="74" t="s">
        <v>411</v>
      </c>
      <c r="D12" s="77"/>
      <c r="E12" s="77"/>
      <c r="F12" s="77"/>
      <c r="G12" s="77"/>
      <c r="H12" s="77"/>
      <c r="I12" s="77"/>
      <c r="J12" s="77"/>
      <c r="K12" s="77"/>
      <c r="L12" s="81">
        <v>241000</v>
      </c>
      <c r="M12" s="54">
        <v>258000</v>
      </c>
      <c r="N12" s="54">
        <v>276000</v>
      </c>
      <c r="O12" s="54">
        <v>296000</v>
      </c>
    </row>
    <row r="13" spans="1:15" ht="30" customHeight="1">
      <c r="A13" s="6"/>
      <c r="B13" s="50" t="s">
        <v>171</v>
      </c>
      <c r="C13" s="74" t="s">
        <v>169</v>
      </c>
      <c r="D13" s="54">
        <v>130000</v>
      </c>
      <c r="E13" s="54">
        <v>132000</v>
      </c>
      <c r="F13" s="54">
        <v>135000</v>
      </c>
      <c r="G13" s="54">
        <v>143000</v>
      </c>
      <c r="H13" s="54">
        <v>153000</v>
      </c>
      <c r="I13" s="54">
        <v>168000</v>
      </c>
      <c r="J13" s="54">
        <v>185000</v>
      </c>
      <c r="K13" s="54">
        <v>190000</v>
      </c>
      <c r="L13" s="54">
        <v>201000</v>
      </c>
      <c r="M13" s="54">
        <v>210000</v>
      </c>
      <c r="N13" s="54">
        <v>219000</v>
      </c>
      <c r="O13" s="54">
        <v>228000</v>
      </c>
    </row>
    <row r="14" spans="1:15" ht="30" customHeight="1">
      <c r="A14" s="6"/>
      <c r="B14" s="50" t="s">
        <v>167</v>
      </c>
      <c r="C14" s="51" t="s">
        <v>33</v>
      </c>
      <c r="D14" s="54">
        <v>77500</v>
      </c>
      <c r="E14" s="54">
        <v>78500</v>
      </c>
      <c r="F14" s="54">
        <v>79900</v>
      </c>
      <c r="G14" s="54">
        <v>82000</v>
      </c>
      <c r="H14" s="54">
        <v>85900</v>
      </c>
      <c r="I14" s="54">
        <v>91900</v>
      </c>
      <c r="J14" s="54">
        <v>101000</v>
      </c>
      <c r="K14" s="54">
        <v>103000</v>
      </c>
      <c r="L14" s="54">
        <v>109000</v>
      </c>
      <c r="M14" s="54">
        <v>115000</v>
      </c>
      <c r="N14" s="54">
        <v>121000</v>
      </c>
      <c r="O14" s="54">
        <v>128000</v>
      </c>
    </row>
    <row r="15" spans="1:15" ht="30" customHeight="1">
      <c r="A15" s="6"/>
      <c r="B15" s="50" t="s">
        <v>164</v>
      </c>
      <c r="C15" s="51" t="s">
        <v>148</v>
      </c>
      <c r="D15" s="54" t="s">
        <v>155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82"/>
    </row>
    <row r="16" spans="1:15" ht="30" customHeight="1">
      <c r="A16" s="68"/>
      <c r="B16" s="70" t="s">
        <v>133</v>
      </c>
      <c r="C16" s="75" t="s">
        <v>151</v>
      </c>
      <c r="D16" s="78"/>
      <c r="E16" s="78"/>
      <c r="F16" s="79">
        <v>75600</v>
      </c>
      <c r="G16" s="79">
        <v>77700</v>
      </c>
      <c r="H16" s="54">
        <v>80800</v>
      </c>
      <c r="I16" s="54">
        <v>88100</v>
      </c>
      <c r="J16" s="54">
        <v>96800</v>
      </c>
      <c r="K16" s="54">
        <v>103000</v>
      </c>
      <c r="L16" s="54">
        <v>110000</v>
      </c>
      <c r="M16" s="54">
        <v>119000</v>
      </c>
      <c r="N16" s="54">
        <v>128000</v>
      </c>
      <c r="O16" s="54">
        <v>135000</v>
      </c>
    </row>
    <row r="17" spans="1:15" ht="30" customHeight="1">
      <c r="A17" s="6"/>
      <c r="B17" s="50" t="s">
        <v>162</v>
      </c>
      <c r="C17" s="74" t="s">
        <v>161</v>
      </c>
      <c r="D17" s="54">
        <v>79900</v>
      </c>
      <c r="E17" s="54">
        <v>80300</v>
      </c>
      <c r="F17" s="79">
        <v>81400</v>
      </c>
      <c r="G17" s="79">
        <v>83900</v>
      </c>
      <c r="H17" s="54">
        <v>87600</v>
      </c>
      <c r="I17" s="54">
        <v>95500</v>
      </c>
      <c r="J17" s="54">
        <v>107000</v>
      </c>
      <c r="K17" s="54">
        <v>110000</v>
      </c>
      <c r="L17" s="54">
        <v>116000</v>
      </c>
      <c r="M17" s="54">
        <v>124000</v>
      </c>
      <c r="N17" s="54">
        <v>130000</v>
      </c>
      <c r="O17" s="54">
        <v>136000</v>
      </c>
    </row>
    <row r="18" spans="1:15" ht="30" customHeight="1">
      <c r="A18" s="6"/>
      <c r="B18" s="50" t="s">
        <v>158</v>
      </c>
      <c r="C18" s="51" t="s">
        <v>157</v>
      </c>
      <c r="D18" s="54">
        <v>69600</v>
      </c>
      <c r="E18" s="54">
        <v>70000</v>
      </c>
      <c r="F18" s="79">
        <v>70700</v>
      </c>
      <c r="G18" s="79">
        <v>72500</v>
      </c>
      <c r="H18" s="54">
        <v>77000</v>
      </c>
      <c r="I18" s="54">
        <v>83800</v>
      </c>
      <c r="J18" s="54">
        <v>91800</v>
      </c>
      <c r="K18" s="54">
        <v>103000</v>
      </c>
      <c r="L18" s="54">
        <v>105000</v>
      </c>
      <c r="M18" s="54">
        <v>113000</v>
      </c>
      <c r="N18" s="54">
        <v>121000</v>
      </c>
      <c r="O18" s="54">
        <v>129000</v>
      </c>
    </row>
    <row r="19" spans="1:15" ht="30" customHeight="1">
      <c r="A19" s="6"/>
      <c r="B19" s="50" t="s">
        <v>25</v>
      </c>
      <c r="C19" s="51" t="s">
        <v>81</v>
      </c>
      <c r="D19" s="54" t="s">
        <v>155</v>
      </c>
      <c r="E19" s="77"/>
      <c r="F19" s="77"/>
      <c r="G19" s="77"/>
      <c r="H19" s="77"/>
      <c r="I19" s="77"/>
      <c r="J19" s="77"/>
      <c r="K19" s="77"/>
      <c r="L19" s="77"/>
      <c r="M19" s="77"/>
      <c r="N19" s="82"/>
      <c r="O19" s="82"/>
    </row>
    <row r="20" spans="1:15" ht="30" customHeight="1">
      <c r="A20" s="68"/>
      <c r="B20" s="70" t="s">
        <v>85</v>
      </c>
      <c r="C20" s="75" t="s">
        <v>146</v>
      </c>
      <c r="D20" s="78"/>
      <c r="E20" s="78"/>
      <c r="F20" s="79">
        <v>105000</v>
      </c>
      <c r="G20" s="79">
        <v>114000</v>
      </c>
      <c r="H20" s="54">
        <v>125000</v>
      </c>
      <c r="I20" s="54">
        <v>140000</v>
      </c>
      <c r="J20" s="54">
        <v>156000</v>
      </c>
      <c r="K20" s="54">
        <v>160000</v>
      </c>
      <c r="L20" s="54">
        <v>175000</v>
      </c>
      <c r="M20" s="54">
        <v>192000</v>
      </c>
      <c r="N20" s="54">
        <v>212000</v>
      </c>
      <c r="O20" s="54">
        <v>228000</v>
      </c>
    </row>
    <row r="21" spans="1:15" ht="30" customHeight="1">
      <c r="A21" s="6"/>
      <c r="B21" s="50" t="s">
        <v>153</v>
      </c>
      <c r="C21" s="51" t="s">
        <v>151</v>
      </c>
      <c r="D21" s="54">
        <v>74200</v>
      </c>
      <c r="E21" s="54">
        <v>74700</v>
      </c>
      <c r="F21" s="79" t="s">
        <v>18</v>
      </c>
      <c r="G21" s="77"/>
      <c r="H21" s="77"/>
      <c r="I21" s="77"/>
      <c r="J21" s="77"/>
      <c r="K21" s="77"/>
      <c r="L21" s="77"/>
      <c r="M21" s="77"/>
      <c r="N21" s="77"/>
      <c r="O21" s="82"/>
    </row>
    <row r="22" spans="1:15" ht="30" customHeight="1">
      <c r="A22" s="68"/>
      <c r="B22" s="70" t="s">
        <v>61</v>
      </c>
      <c r="C22" s="75" t="s">
        <v>712</v>
      </c>
      <c r="D22" s="78"/>
      <c r="E22" s="78"/>
      <c r="F22" s="79">
        <v>79000</v>
      </c>
      <c r="G22" s="79">
        <v>82000</v>
      </c>
      <c r="H22" s="54">
        <v>86800</v>
      </c>
      <c r="I22" s="54">
        <v>94000</v>
      </c>
      <c r="J22" s="54">
        <v>104000</v>
      </c>
      <c r="K22" s="54">
        <v>106000</v>
      </c>
      <c r="L22" s="54">
        <v>110000</v>
      </c>
      <c r="M22" s="54">
        <v>115000</v>
      </c>
      <c r="N22" s="54">
        <v>120000</v>
      </c>
      <c r="O22" s="54">
        <v>125000</v>
      </c>
    </row>
    <row r="23" spans="1:15" ht="30" customHeight="1">
      <c r="A23" s="6"/>
      <c r="B23" s="50" t="s">
        <v>73</v>
      </c>
      <c r="C23" s="51" t="s">
        <v>146</v>
      </c>
      <c r="D23" s="54">
        <v>99300</v>
      </c>
      <c r="E23" s="54">
        <v>101000</v>
      </c>
      <c r="F23" s="79" t="s">
        <v>304</v>
      </c>
      <c r="G23" s="77"/>
      <c r="H23" s="77"/>
      <c r="I23" s="77"/>
      <c r="J23" s="77"/>
      <c r="K23" s="77"/>
      <c r="L23" s="77"/>
      <c r="M23" s="77"/>
      <c r="N23" s="77"/>
      <c r="O23" s="82"/>
    </row>
    <row r="24" spans="1:15" ht="30" customHeight="1">
      <c r="A24" s="68"/>
      <c r="B24" s="70" t="s">
        <v>141</v>
      </c>
      <c r="C24" s="75" t="s">
        <v>81</v>
      </c>
      <c r="D24" s="78"/>
      <c r="E24" s="78"/>
      <c r="F24" s="79">
        <v>78700</v>
      </c>
      <c r="G24" s="79">
        <v>81300</v>
      </c>
      <c r="H24" s="54">
        <v>85000</v>
      </c>
      <c r="I24" s="54">
        <v>92300</v>
      </c>
      <c r="J24" s="54">
        <v>101000</v>
      </c>
      <c r="K24" s="54">
        <v>103000</v>
      </c>
      <c r="L24" s="54">
        <v>111000</v>
      </c>
      <c r="M24" s="54">
        <v>117000</v>
      </c>
      <c r="N24" s="54">
        <v>120000</v>
      </c>
      <c r="O24" s="54">
        <v>126000</v>
      </c>
    </row>
    <row r="25" spans="1:15" ht="30" customHeight="1">
      <c r="A25" s="6"/>
      <c r="B25" s="50" t="s">
        <v>775</v>
      </c>
      <c r="C25" s="51" t="s">
        <v>32</v>
      </c>
      <c r="D25" s="77"/>
      <c r="E25" s="77"/>
      <c r="F25" s="77"/>
      <c r="G25" s="54">
        <v>74500</v>
      </c>
      <c r="H25" s="54">
        <v>76800</v>
      </c>
      <c r="I25" s="54">
        <v>82000</v>
      </c>
      <c r="J25" s="54">
        <v>87800</v>
      </c>
      <c r="K25" s="54">
        <v>89100</v>
      </c>
      <c r="L25" s="54">
        <v>93800</v>
      </c>
      <c r="M25" s="54">
        <v>98500</v>
      </c>
      <c r="N25" s="54">
        <v>106000</v>
      </c>
      <c r="O25" s="54">
        <v>111000</v>
      </c>
    </row>
    <row r="26" spans="1:15" ht="30" customHeight="1">
      <c r="A26" s="6"/>
      <c r="B26" s="50" t="s">
        <v>140</v>
      </c>
      <c r="C26" s="51" t="s">
        <v>139</v>
      </c>
      <c r="D26" s="54">
        <v>217000</v>
      </c>
      <c r="E26" s="54">
        <v>218000</v>
      </c>
      <c r="F26" s="79">
        <v>227000</v>
      </c>
      <c r="G26" s="79">
        <v>249000</v>
      </c>
      <c r="H26" s="54">
        <v>278000</v>
      </c>
      <c r="I26" s="54">
        <v>318000</v>
      </c>
      <c r="J26" s="54">
        <v>365000</v>
      </c>
      <c r="K26" s="54">
        <v>382000</v>
      </c>
      <c r="L26" s="54">
        <v>416000</v>
      </c>
      <c r="M26" s="54">
        <v>471000</v>
      </c>
      <c r="N26" s="54">
        <v>535000</v>
      </c>
      <c r="O26" s="54">
        <v>608000</v>
      </c>
    </row>
    <row r="27" spans="1:15" ht="30" customHeight="1">
      <c r="A27" s="6"/>
      <c r="B27" s="50" t="s">
        <v>59</v>
      </c>
      <c r="C27" s="51" t="s">
        <v>48</v>
      </c>
      <c r="D27" s="54">
        <v>134000</v>
      </c>
      <c r="E27" s="54">
        <v>134000</v>
      </c>
      <c r="F27" s="79">
        <v>135000</v>
      </c>
      <c r="G27" s="79">
        <v>143000</v>
      </c>
      <c r="H27" s="54">
        <v>153000</v>
      </c>
      <c r="I27" s="54">
        <v>165000</v>
      </c>
      <c r="J27" s="54">
        <v>177000</v>
      </c>
      <c r="K27" s="54">
        <v>178000</v>
      </c>
      <c r="L27" s="54">
        <v>189000</v>
      </c>
      <c r="M27" s="54">
        <v>200000</v>
      </c>
      <c r="N27" s="54">
        <v>212000</v>
      </c>
      <c r="O27" s="54">
        <v>226000</v>
      </c>
    </row>
    <row r="28" spans="1:15" ht="26.4">
      <c r="A28" s="6"/>
      <c r="B28" s="50" t="s">
        <v>802</v>
      </c>
      <c r="C28" s="76" t="s">
        <v>274</v>
      </c>
      <c r="D28" s="77"/>
      <c r="E28" s="77"/>
      <c r="F28" s="77"/>
      <c r="G28" s="79">
        <v>105000</v>
      </c>
      <c r="H28" s="54">
        <v>110000</v>
      </c>
      <c r="I28" s="54">
        <v>116000</v>
      </c>
      <c r="J28" s="54">
        <v>120000</v>
      </c>
      <c r="K28" s="54">
        <v>121000</v>
      </c>
      <c r="L28" s="54">
        <v>128000</v>
      </c>
      <c r="M28" s="54">
        <v>136000</v>
      </c>
      <c r="N28" s="54">
        <v>145000</v>
      </c>
      <c r="O28" s="54">
        <v>155000</v>
      </c>
    </row>
    <row r="29" spans="1:15" ht="15" customHeight="1">
      <c r="A29" s="6"/>
      <c r="B29" s="67" t="s">
        <v>131</v>
      </c>
      <c r="C29" s="6" t="s">
        <v>129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ht="15" customHeight="1">
      <c r="A30" s="1"/>
      <c r="B30" s="71"/>
      <c r="C30" s="72" t="s">
        <v>124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" customHeight="1">
      <c r="A31" s="1"/>
      <c r="B31" s="72"/>
      <c r="C31" s="72" t="s">
        <v>122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" customHeight="1">
      <c r="A32" s="1"/>
      <c r="B32" s="72"/>
      <c r="C32" s="72" t="s">
        <v>108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" customHeight="1">
      <c r="A33" s="1"/>
      <c r="B33" s="72"/>
      <c r="C33" s="72" t="s">
        <v>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" customHeight="1">
      <c r="A34" s="1"/>
      <c r="B34" s="72"/>
      <c r="C34" s="72" t="s">
        <v>87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" customHeight="1">
      <c r="A35" s="1"/>
      <c r="B35" s="72"/>
      <c r="C35" s="72" t="s">
        <v>190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" customHeight="1">
      <c r="A36" s="1"/>
      <c r="B36" s="72"/>
      <c r="C36" s="72" t="s">
        <v>91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customSheetViews>
    <customSheetView guid="{46909C50-E008-9140-B3AA-4AC7DC6061B0}" scale="90" printArea="1" view="pageBreakPreview">
      <selection activeCell="K8" sqref="K8"/>
      <pageMargins left="0.7" right="0.7" top="0.75" bottom="0.75" header="0.3" footer="0.3"/>
      <pageSetup paperSize="9" scale="47" r:id="rId1"/>
    </customSheetView>
    <customSheetView guid="{F09907EC-5EE3-1D44-B7B3-C9272171EFA0}" scale="90" printArea="1" view="pageBreakPreview">
      <selection activeCell="K8" sqref="K8"/>
      <pageMargins left="0.7" right="0.7" top="0.75" bottom="0.75" header="0.3" footer="0.3"/>
      <pageSetup paperSize="9" scale="47" r:id="rId2"/>
    </customSheetView>
    <customSheetView guid="{1932935C-E63A-6043-9153-BEC31768ACAB}" scale="90" printArea="1" view="pageBreakPreview" topLeftCell="A18">
      <selection activeCell="B29" sqref="B29"/>
      <pageMargins left="0.7" right="0.7" top="0.75" bottom="0.75" header="0.3" footer="0.3"/>
      <pageSetup paperSize="9" scale="47" r:id="rId3"/>
    </customSheetView>
    <customSheetView guid="{780F4E1B-FB07-314F-800A-FDD683CD388E}" scale="90" printArea="1" view="pageBreakPreview">
      <selection activeCell="K8" sqref="K8"/>
      <pageMargins left="0.7" right="0.7" top="0.75" bottom="0.75" header="0.3" footer="0.3"/>
      <pageSetup paperSize="9" scale="47" r:id="rId4"/>
    </customSheetView>
    <customSheetView guid="{A53CB114-F66B-9741-97CD-F4EB2AD4548B}" scale="90" printArea="1" view="pageBreakPreview" topLeftCell="A18">
      <selection activeCell="B29" sqref="B29"/>
      <pageMargins left="0.7" right="0.7" top="0.75" bottom="0.75" header="0.3" footer="0.3"/>
      <pageSetup paperSize="9" scale="57" fitToWidth="0" orientation="landscape" r:id="rId5"/>
    </customSheetView>
    <customSheetView guid="{A7A7DCDB-1B9B-CF48-9464-DA66961A0AA9}" scale="90" printArea="1" view="pageBreakPreview" topLeftCell="A18">
      <selection activeCell="B29" sqref="B29"/>
      <pageMargins left="0.7" right="0.7" top="0.75" bottom="0.75" header="0.3" footer="0.3"/>
      <pageSetup paperSize="9" scale="57" fitToWidth="0" orientation="landscape" r:id="rId6"/>
    </customSheetView>
    <customSheetView guid="{917B552A-BA60-E14C-95CD-5649F2DBAC07}" scale="90" showPageBreaks="1" printArea="1" view="pageBreakPreview" topLeftCell="A18">
      <selection activeCell="B29" sqref="B29"/>
      <pageMargins left="0.7" right="0.7" top="0.75" bottom="0.75" header="0.3" footer="0.3"/>
      <pageSetup paperSize="9" scale="57" fitToWidth="0" orientation="landscape" r:id="rId7"/>
    </customSheetView>
    <customSheetView guid="{D0CB05C6-964E-184A-9B98-36B5A4A7A08C}" scale="90" printArea="1" view="pageBreakPreview" topLeftCell="A19">
      <selection activeCell="J32" sqref="J32"/>
      <pageMargins left="0.7" right="0.7" top="0.75" bottom="0.75" header="0.3" footer="0.3"/>
      <pageSetup paperSize="9" scale="57" fitToWidth="0" orientation="landscape" r:id="rId8"/>
    </customSheetView>
    <customSheetView guid="{EC1340B9-7B5F-7740-B02A-63844B232AC4}" scale="90" printArea="1" view="pageBreakPreview" topLeftCell="A36">
      <selection activeCell="O27" sqref="O27"/>
      <pageMargins left="0.7" right="0.7" top="0.75" bottom="0.75" header="0.3" footer="0.3"/>
      <pageSetup paperSize="9" scale="47" r:id="rId9"/>
    </customSheetView>
    <customSheetView guid="{D27092FB-CB07-2241-8444-B13E954CE813}" scale="90" printArea="1" view="pageBreakPreview">
      <selection activeCell="D1" sqref="D1:D1048576"/>
      <pageMargins left="0.7" right="0.7" top="0.75" bottom="0.75" header="0.3" footer="0.3"/>
      <pageSetup paperSize="9" scale="47" r:id="rId10"/>
    </customSheetView>
    <customSheetView guid="{9F01C07F-0135-824B-A08F-AA615A58C01C}" scale="90" showPageBreaks="1" printArea="1" view="pageBreakPreview" topLeftCell="A12">
      <selection activeCell="B29" sqref="B29"/>
      <pageMargins left="0.7" right="0.7" top="0.75" bottom="0.75" header="0.3" footer="0.3"/>
      <pageSetup paperSize="9" scale="57" fitToWidth="0" orientation="landscape" r:id="rId11"/>
    </customSheetView>
    <customSheetView guid="{632A6400-82CB-8541-9C73-056EC9B5A2EF}" scale="90" printArea="1" view="pageBreakPreview" topLeftCell="A12">
      <selection activeCell="B29" sqref="B29"/>
      <pageMargins left="0.7" right="0.7" top="0.75" bottom="0.75" header="0.3" footer="0.3"/>
      <pageSetup paperSize="9" scale="57" fitToWidth="0" orientation="landscape" r:id="rId12"/>
    </customSheetView>
    <customSheetView guid="{AA9FFA27-9EEF-5C4D-AAD0-505672EC8166}" scale="90" printArea="1" view="pageBreakPreview" topLeftCell="A10">
      <selection activeCell="N13" sqref="N13"/>
      <pageMargins left="0.7" right="0.7" top="0.75" bottom="0.75" header="0.3" footer="0.3"/>
      <pageSetup paperSize="9" scale="57" fitToWidth="0" orientation="landscape" r:id="rId13"/>
    </customSheetView>
    <customSheetView guid="{BA3E2F20-57F3-5041-8868-8312D773C310}" scale="90" showPageBreaks="1" printArea="1" view="pageBreakPreview" topLeftCell="A10">
      <selection activeCell="N13" sqref="N13"/>
      <pageMargins left="0.7" right="0.7" top="0.75" bottom="0.75" header="0.3" footer="0.3"/>
      <pageSetup paperSize="9" scale="57" fitToWidth="0" orientation="landscape" r:id="rId14"/>
    </customSheetView>
  </customSheetViews>
  <phoneticPr fontId="11"/>
  <dataValidations count="2">
    <dataValidation imeMode="on" allowBlank="1" showDropDown="0" showInputMessage="1" showErrorMessage="1" sqref="C30:C36 C1:C28"/>
    <dataValidation imeMode="off" allowBlank="1" showDropDown="0" showInputMessage="1" showErrorMessage="1" sqref="H1:O36 D1:G3 D5:G36"/>
  </dataValidations>
  <pageMargins left="0.7" right="0.7" top="0.75" bottom="0.75" header="0.3" footer="0.3"/>
  <pageSetup paperSize="9" scale="47" fitToWidth="1" fitToHeight="1" usePrinterDefaults="1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O28"/>
  <sheetViews>
    <sheetView view="pageBreakPreview" zoomScale="90" zoomScaleSheetLayoutView="90" workbookViewId="0">
      <pane ySplit="4" topLeftCell="A5" activePane="bottomLeft" state="frozen"/>
      <selection pane="bottomLeft"/>
    </sheetView>
  </sheetViews>
  <sheetFormatPr defaultColWidth="11" defaultRowHeight="16.2"/>
  <cols>
    <col min="1" max="1" width="3.625" style="40" customWidth="1"/>
    <col min="2" max="2" width="12.625" style="40" customWidth="1"/>
    <col min="3" max="3" width="30.5" style="40" bestFit="1" customWidth="1"/>
    <col min="4" max="15" width="12.625" style="40" customWidth="1"/>
    <col min="16" max="16" width="8.5" style="40" customWidth="1"/>
    <col min="17" max="244" width="11" style="40"/>
    <col min="245" max="245" width="2.625" style="40" customWidth="1"/>
    <col min="246" max="246" width="9" style="40" customWidth="1"/>
    <col min="247" max="247" width="30.5" style="40" bestFit="1" customWidth="1"/>
    <col min="248" max="263" width="10" style="40" bestFit="1" customWidth="1"/>
    <col min="264" max="265" width="10" style="40" customWidth="1"/>
    <col min="266" max="269" width="10" style="40" bestFit="1" customWidth="1"/>
    <col min="270" max="270" width="10" style="40" customWidth="1"/>
    <col min="271" max="271" width="10" style="40" bestFit="1" customWidth="1"/>
    <col min="272" max="272" width="2.625" style="40" customWidth="1"/>
    <col min="273" max="500" width="11" style="40"/>
    <col min="501" max="501" width="2.625" style="40" customWidth="1"/>
    <col min="502" max="502" width="9" style="40" customWidth="1"/>
    <col min="503" max="503" width="30.5" style="40" bestFit="1" customWidth="1"/>
    <col min="504" max="519" width="10" style="40" bestFit="1" customWidth="1"/>
    <col min="520" max="521" width="10" style="40" customWidth="1"/>
    <col min="522" max="525" width="10" style="40" bestFit="1" customWidth="1"/>
    <col min="526" max="526" width="10" style="40" customWidth="1"/>
    <col min="527" max="527" width="10" style="40" bestFit="1" customWidth="1"/>
    <col min="528" max="528" width="2.625" style="40" customWidth="1"/>
    <col min="529" max="756" width="11" style="40"/>
    <col min="757" max="757" width="2.625" style="40" customWidth="1"/>
    <col min="758" max="758" width="9" style="40" customWidth="1"/>
    <col min="759" max="759" width="30.5" style="40" bestFit="1" customWidth="1"/>
    <col min="760" max="775" width="10" style="40" bestFit="1" customWidth="1"/>
    <col min="776" max="777" width="10" style="40" customWidth="1"/>
    <col min="778" max="781" width="10" style="40" bestFit="1" customWidth="1"/>
    <col min="782" max="782" width="10" style="40" customWidth="1"/>
    <col min="783" max="783" width="10" style="40" bestFit="1" customWidth="1"/>
    <col min="784" max="784" width="2.625" style="40" customWidth="1"/>
    <col min="785" max="1012" width="11" style="40"/>
    <col min="1013" max="1013" width="2.625" style="40" customWidth="1"/>
    <col min="1014" max="1014" width="9" style="40" customWidth="1"/>
    <col min="1015" max="1015" width="30.5" style="40" bestFit="1" customWidth="1"/>
    <col min="1016" max="1031" width="10" style="40" bestFit="1" customWidth="1"/>
    <col min="1032" max="1033" width="10" style="40" customWidth="1"/>
    <col min="1034" max="1037" width="10" style="40" bestFit="1" customWidth="1"/>
    <col min="1038" max="1038" width="10" style="40" customWidth="1"/>
    <col min="1039" max="1039" width="10" style="40" bestFit="1" customWidth="1"/>
    <col min="1040" max="1040" width="2.625" style="40" customWidth="1"/>
    <col min="1041" max="1268" width="11" style="40"/>
    <col min="1269" max="1269" width="2.625" style="40" customWidth="1"/>
    <col min="1270" max="1270" width="9" style="40" customWidth="1"/>
    <col min="1271" max="1271" width="30.5" style="40" bestFit="1" customWidth="1"/>
    <col min="1272" max="1287" width="10" style="40" bestFit="1" customWidth="1"/>
    <col min="1288" max="1289" width="10" style="40" customWidth="1"/>
    <col min="1290" max="1293" width="10" style="40" bestFit="1" customWidth="1"/>
    <col min="1294" max="1294" width="10" style="40" customWidth="1"/>
    <col min="1295" max="1295" width="10" style="40" bestFit="1" customWidth="1"/>
    <col min="1296" max="1296" width="2.625" style="40" customWidth="1"/>
    <col min="1297" max="1524" width="11" style="40"/>
    <col min="1525" max="1525" width="2.625" style="40" customWidth="1"/>
    <col min="1526" max="1526" width="9" style="40" customWidth="1"/>
    <col min="1527" max="1527" width="30.5" style="40" bestFit="1" customWidth="1"/>
    <col min="1528" max="1543" width="10" style="40" bestFit="1" customWidth="1"/>
    <col min="1544" max="1545" width="10" style="40" customWidth="1"/>
    <col min="1546" max="1549" width="10" style="40" bestFit="1" customWidth="1"/>
    <col min="1550" max="1550" width="10" style="40" customWidth="1"/>
    <col min="1551" max="1551" width="10" style="40" bestFit="1" customWidth="1"/>
    <col min="1552" max="1552" width="2.625" style="40" customWidth="1"/>
    <col min="1553" max="1780" width="11" style="40"/>
    <col min="1781" max="1781" width="2.625" style="40" customWidth="1"/>
    <col min="1782" max="1782" width="9" style="40" customWidth="1"/>
    <col min="1783" max="1783" width="30.5" style="40" bestFit="1" customWidth="1"/>
    <col min="1784" max="1799" width="10" style="40" bestFit="1" customWidth="1"/>
    <col min="1800" max="1801" width="10" style="40" customWidth="1"/>
    <col min="1802" max="1805" width="10" style="40" bestFit="1" customWidth="1"/>
    <col min="1806" max="1806" width="10" style="40" customWidth="1"/>
    <col min="1807" max="1807" width="10" style="40" bestFit="1" customWidth="1"/>
    <col min="1808" max="1808" width="2.625" style="40" customWidth="1"/>
    <col min="1809" max="2036" width="11" style="40"/>
    <col min="2037" max="2037" width="2.625" style="40" customWidth="1"/>
    <col min="2038" max="2038" width="9" style="40" customWidth="1"/>
    <col min="2039" max="2039" width="30.5" style="40" bestFit="1" customWidth="1"/>
    <col min="2040" max="2055" width="10" style="40" bestFit="1" customWidth="1"/>
    <col min="2056" max="2057" width="10" style="40" customWidth="1"/>
    <col min="2058" max="2061" width="10" style="40" bestFit="1" customWidth="1"/>
    <col min="2062" max="2062" width="10" style="40" customWidth="1"/>
    <col min="2063" max="2063" width="10" style="40" bestFit="1" customWidth="1"/>
    <col min="2064" max="2064" width="2.625" style="40" customWidth="1"/>
    <col min="2065" max="2292" width="11" style="40"/>
    <col min="2293" max="2293" width="2.625" style="40" customWidth="1"/>
    <col min="2294" max="2294" width="9" style="40" customWidth="1"/>
    <col min="2295" max="2295" width="30.5" style="40" bestFit="1" customWidth="1"/>
    <col min="2296" max="2311" width="10" style="40" bestFit="1" customWidth="1"/>
    <col min="2312" max="2313" width="10" style="40" customWidth="1"/>
    <col min="2314" max="2317" width="10" style="40" bestFit="1" customWidth="1"/>
    <col min="2318" max="2318" width="10" style="40" customWidth="1"/>
    <col min="2319" max="2319" width="10" style="40" bestFit="1" customWidth="1"/>
    <col min="2320" max="2320" width="2.625" style="40" customWidth="1"/>
    <col min="2321" max="2548" width="11" style="40"/>
    <col min="2549" max="2549" width="2.625" style="40" customWidth="1"/>
    <col min="2550" max="2550" width="9" style="40" customWidth="1"/>
    <col min="2551" max="2551" width="30.5" style="40" bestFit="1" customWidth="1"/>
    <col min="2552" max="2567" width="10" style="40" bestFit="1" customWidth="1"/>
    <col min="2568" max="2569" width="10" style="40" customWidth="1"/>
    <col min="2570" max="2573" width="10" style="40" bestFit="1" customWidth="1"/>
    <col min="2574" max="2574" width="10" style="40" customWidth="1"/>
    <col min="2575" max="2575" width="10" style="40" bestFit="1" customWidth="1"/>
    <col min="2576" max="2576" width="2.625" style="40" customWidth="1"/>
    <col min="2577" max="2804" width="11" style="40"/>
    <col min="2805" max="2805" width="2.625" style="40" customWidth="1"/>
    <col min="2806" max="2806" width="9" style="40" customWidth="1"/>
    <col min="2807" max="2807" width="30.5" style="40" bestFit="1" customWidth="1"/>
    <col min="2808" max="2823" width="10" style="40" bestFit="1" customWidth="1"/>
    <col min="2824" max="2825" width="10" style="40" customWidth="1"/>
    <col min="2826" max="2829" width="10" style="40" bestFit="1" customWidth="1"/>
    <col min="2830" max="2830" width="10" style="40" customWidth="1"/>
    <col min="2831" max="2831" width="10" style="40" bestFit="1" customWidth="1"/>
    <col min="2832" max="2832" width="2.625" style="40" customWidth="1"/>
    <col min="2833" max="3060" width="11" style="40"/>
    <col min="3061" max="3061" width="2.625" style="40" customWidth="1"/>
    <col min="3062" max="3062" width="9" style="40" customWidth="1"/>
    <col min="3063" max="3063" width="30.5" style="40" bestFit="1" customWidth="1"/>
    <col min="3064" max="3079" width="10" style="40" bestFit="1" customWidth="1"/>
    <col min="3080" max="3081" width="10" style="40" customWidth="1"/>
    <col min="3082" max="3085" width="10" style="40" bestFit="1" customWidth="1"/>
    <col min="3086" max="3086" width="10" style="40" customWidth="1"/>
    <col min="3087" max="3087" width="10" style="40" bestFit="1" customWidth="1"/>
    <col min="3088" max="3088" width="2.625" style="40" customWidth="1"/>
    <col min="3089" max="3316" width="11" style="40"/>
    <col min="3317" max="3317" width="2.625" style="40" customWidth="1"/>
    <col min="3318" max="3318" width="9" style="40" customWidth="1"/>
    <col min="3319" max="3319" width="30.5" style="40" bestFit="1" customWidth="1"/>
    <col min="3320" max="3335" width="10" style="40" bestFit="1" customWidth="1"/>
    <col min="3336" max="3337" width="10" style="40" customWidth="1"/>
    <col min="3338" max="3341" width="10" style="40" bestFit="1" customWidth="1"/>
    <col min="3342" max="3342" width="10" style="40" customWidth="1"/>
    <col min="3343" max="3343" width="10" style="40" bestFit="1" customWidth="1"/>
    <col min="3344" max="3344" width="2.625" style="40" customWidth="1"/>
    <col min="3345" max="3572" width="11" style="40"/>
    <col min="3573" max="3573" width="2.625" style="40" customWidth="1"/>
    <col min="3574" max="3574" width="9" style="40" customWidth="1"/>
    <col min="3575" max="3575" width="30.5" style="40" bestFit="1" customWidth="1"/>
    <col min="3576" max="3591" width="10" style="40" bestFit="1" customWidth="1"/>
    <col min="3592" max="3593" width="10" style="40" customWidth="1"/>
    <col min="3594" max="3597" width="10" style="40" bestFit="1" customWidth="1"/>
    <col min="3598" max="3598" width="10" style="40" customWidth="1"/>
    <col min="3599" max="3599" width="10" style="40" bestFit="1" customWidth="1"/>
    <col min="3600" max="3600" width="2.625" style="40" customWidth="1"/>
    <col min="3601" max="3828" width="11" style="40"/>
    <col min="3829" max="3829" width="2.625" style="40" customWidth="1"/>
    <col min="3830" max="3830" width="9" style="40" customWidth="1"/>
    <col min="3831" max="3831" width="30.5" style="40" bestFit="1" customWidth="1"/>
    <col min="3832" max="3847" width="10" style="40" bestFit="1" customWidth="1"/>
    <col min="3848" max="3849" width="10" style="40" customWidth="1"/>
    <col min="3850" max="3853" width="10" style="40" bestFit="1" customWidth="1"/>
    <col min="3854" max="3854" width="10" style="40" customWidth="1"/>
    <col min="3855" max="3855" width="10" style="40" bestFit="1" customWidth="1"/>
    <col min="3856" max="3856" width="2.625" style="40" customWidth="1"/>
    <col min="3857" max="4084" width="11" style="40"/>
    <col min="4085" max="4085" width="2.625" style="40" customWidth="1"/>
    <col min="4086" max="4086" width="9" style="40" customWidth="1"/>
    <col min="4087" max="4087" width="30.5" style="40" bestFit="1" customWidth="1"/>
    <col min="4088" max="4103" width="10" style="40" bestFit="1" customWidth="1"/>
    <col min="4104" max="4105" width="10" style="40" customWidth="1"/>
    <col min="4106" max="4109" width="10" style="40" bestFit="1" customWidth="1"/>
    <col min="4110" max="4110" width="10" style="40" customWidth="1"/>
    <col min="4111" max="4111" width="10" style="40" bestFit="1" customWidth="1"/>
    <col min="4112" max="4112" width="2.625" style="40" customWidth="1"/>
    <col min="4113" max="4340" width="11" style="40"/>
    <col min="4341" max="4341" width="2.625" style="40" customWidth="1"/>
    <col min="4342" max="4342" width="9" style="40" customWidth="1"/>
    <col min="4343" max="4343" width="30.5" style="40" bestFit="1" customWidth="1"/>
    <col min="4344" max="4359" width="10" style="40" bestFit="1" customWidth="1"/>
    <col min="4360" max="4361" width="10" style="40" customWidth="1"/>
    <col min="4362" max="4365" width="10" style="40" bestFit="1" customWidth="1"/>
    <col min="4366" max="4366" width="10" style="40" customWidth="1"/>
    <col min="4367" max="4367" width="10" style="40" bestFit="1" customWidth="1"/>
    <col min="4368" max="4368" width="2.625" style="40" customWidth="1"/>
    <col min="4369" max="4596" width="11" style="40"/>
    <col min="4597" max="4597" width="2.625" style="40" customWidth="1"/>
    <col min="4598" max="4598" width="9" style="40" customWidth="1"/>
    <col min="4599" max="4599" width="30.5" style="40" bestFit="1" customWidth="1"/>
    <col min="4600" max="4615" width="10" style="40" bestFit="1" customWidth="1"/>
    <col min="4616" max="4617" width="10" style="40" customWidth="1"/>
    <col min="4618" max="4621" width="10" style="40" bestFit="1" customWidth="1"/>
    <col min="4622" max="4622" width="10" style="40" customWidth="1"/>
    <col min="4623" max="4623" width="10" style="40" bestFit="1" customWidth="1"/>
    <col min="4624" max="4624" width="2.625" style="40" customWidth="1"/>
    <col min="4625" max="4852" width="11" style="40"/>
    <col min="4853" max="4853" width="2.625" style="40" customWidth="1"/>
    <col min="4854" max="4854" width="9" style="40" customWidth="1"/>
    <col min="4855" max="4855" width="30.5" style="40" bestFit="1" customWidth="1"/>
    <col min="4856" max="4871" width="10" style="40" bestFit="1" customWidth="1"/>
    <col min="4872" max="4873" width="10" style="40" customWidth="1"/>
    <col min="4874" max="4877" width="10" style="40" bestFit="1" customWidth="1"/>
    <col min="4878" max="4878" width="10" style="40" customWidth="1"/>
    <col min="4879" max="4879" width="10" style="40" bestFit="1" customWidth="1"/>
    <col min="4880" max="4880" width="2.625" style="40" customWidth="1"/>
    <col min="4881" max="5108" width="11" style="40"/>
    <col min="5109" max="5109" width="2.625" style="40" customWidth="1"/>
    <col min="5110" max="5110" width="9" style="40" customWidth="1"/>
    <col min="5111" max="5111" width="30.5" style="40" bestFit="1" customWidth="1"/>
    <col min="5112" max="5127" width="10" style="40" bestFit="1" customWidth="1"/>
    <col min="5128" max="5129" width="10" style="40" customWidth="1"/>
    <col min="5130" max="5133" width="10" style="40" bestFit="1" customWidth="1"/>
    <col min="5134" max="5134" width="10" style="40" customWidth="1"/>
    <col min="5135" max="5135" width="10" style="40" bestFit="1" customWidth="1"/>
    <col min="5136" max="5136" width="2.625" style="40" customWidth="1"/>
    <col min="5137" max="5364" width="11" style="40"/>
    <col min="5365" max="5365" width="2.625" style="40" customWidth="1"/>
    <col min="5366" max="5366" width="9" style="40" customWidth="1"/>
    <col min="5367" max="5367" width="30.5" style="40" bestFit="1" customWidth="1"/>
    <col min="5368" max="5383" width="10" style="40" bestFit="1" customWidth="1"/>
    <col min="5384" max="5385" width="10" style="40" customWidth="1"/>
    <col min="5386" max="5389" width="10" style="40" bestFit="1" customWidth="1"/>
    <col min="5390" max="5390" width="10" style="40" customWidth="1"/>
    <col min="5391" max="5391" width="10" style="40" bestFit="1" customWidth="1"/>
    <col min="5392" max="5392" width="2.625" style="40" customWidth="1"/>
    <col min="5393" max="5620" width="11" style="40"/>
    <col min="5621" max="5621" width="2.625" style="40" customWidth="1"/>
    <col min="5622" max="5622" width="9" style="40" customWidth="1"/>
    <col min="5623" max="5623" width="30.5" style="40" bestFit="1" customWidth="1"/>
    <col min="5624" max="5639" width="10" style="40" bestFit="1" customWidth="1"/>
    <col min="5640" max="5641" width="10" style="40" customWidth="1"/>
    <col min="5642" max="5645" width="10" style="40" bestFit="1" customWidth="1"/>
    <col min="5646" max="5646" width="10" style="40" customWidth="1"/>
    <col min="5647" max="5647" width="10" style="40" bestFit="1" customWidth="1"/>
    <col min="5648" max="5648" width="2.625" style="40" customWidth="1"/>
    <col min="5649" max="5876" width="11" style="40"/>
    <col min="5877" max="5877" width="2.625" style="40" customWidth="1"/>
    <col min="5878" max="5878" width="9" style="40" customWidth="1"/>
    <col min="5879" max="5879" width="30.5" style="40" bestFit="1" customWidth="1"/>
    <col min="5880" max="5895" width="10" style="40" bestFit="1" customWidth="1"/>
    <col min="5896" max="5897" width="10" style="40" customWidth="1"/>
    <col min="5898" max="5901" width="10" style="40" bestFit="1" customWidth="1"/>
    <col min="5902" max="5902" width="10" style="40" customWidth="1"/>
    <col min="5903" max="5903" width="10" style="40" bestFit="1" customWidth="1"/>
    <col min="5904" max="5904" width="2.625" style="40" customWidth="1"/>
    <col min="5905" max="6132" width="11" style="40"/>
    <col min="6133" max="6133" width="2.625" style="40" customWidth="1"/>
    <col min="6134" max="6134" width="9" style="40" customWidth="1"/>
    <col min="6135" max="6135" width="30.5" style="40" bestFit="1" customWidth="1"/>
    <col min="6136" max="6151" width="10" style="40" bestFit="1" customWidth="1"/>
    <col min="6152" max="6153" width="10" style="40" customWidth="1"/>
    <col min="6154" max="6157" width="10" style="40" bestFit="1" customWidth="1"/>
    <col min="6158" max="6158" width="10" style="40" customWidth="1"/>
    <col min="6159" max="6159" width="10" style="40" bestFit="1" customWidth="1"/>
    <col min="6160" max="6160" width="2.625" style="40" customWidth="1"/>
    <col min="6161" max="6388" width="11" style="40"/>
    <col min="6389" max="6389" width="2.625" style="40" customWidth="1"/>
    <col min="6390" max="6390" width="9" style="40" customWidth="1"/>
    <col min="6391" max="6391" width="30.5" style="40" bestFit="1" customWidth="1"/>
    <col min="6392" max="6407" width="10" style="40" bestFit="1" customWidth="1"/>
    <col min="6408" max="6409" width="10" style="40" customWidth="1"/>
    <col min="6410" max="6413" width="10" style="40" bestFit="1" customWidth="1"/>
    <col min="6414" max="6414" width="10" style="40" customWidth="1"/>
    <col min="6415" max="6415" width="10" style="40" bestFit="1" customWidth="1"/>
    <col min="6416" max="6416" width="2.625" style="40" customWidth="1"/>
    <col min="6417" max="6644" width="11" style="40"/>
    <col min="6645" max="6645" width="2.625" style="40" customWidth="1"/>
    <col min="6646" max="6646" width="9" style="40" customWidth="1"/>
    <col min="6647" max="6647" width="30.5" style="40" bestFit="1" customWidth="1"/>
    <col min="6648" max="6663" width="10" style="40" bestFit="1" customWidth="1"/>
    <col min="6664" max="6665" width="10" style="40" customWidth="1"/>
    <col min="6666" max="6669" width="10" style="40" bestFit="1" customWidth="1"/>
    <col min="6670" max="6670" width="10" style="40" customWidth="1"/>
    <col min="6671" max="6671" width="10" style="40" bestFit="1" customWidth="1"/>
    <col min="6672" max="6672" width="2.625" style="40" customWidth="1"/>
    <col min="6673" max="6900" width="11" style="40"/>
    <col min="6901" max="6901" width="2.625" style="40" customWidth="1"/>
    <col min="6902" max="6902" width="9" style="40" customWidth="1"/>
    <col min="6903" max="6903" width="30.5" style="40" bestFit="1" customWidth="1"/>
    <col min="6904" max="6919" width="10" style="40" bestFit="1" customWidth="1"/>
    <col min="6920" max="6921" width="10" style="40" customWidth="1"/>
    <col min="6922" max="6925" width="10" style="40" bestFit="1" customWidth="1"/>
    <col min="6926" max="6926" width="10" style="40" customWidth="1"/>
    <col min="6927" max="6927" width="10" style="40" bestFit="1" customWidth="1"/>
    <col min="6928" max="6928" width="2.625" style="40" customWidth="1"/>
    <col min="6929" max="7156" width="11" style="40"/>
    <col min="7157" max="7157" width="2.625" style="40" customWidth="1"/>
    <col min="7158" max="7158" width="9" style="40" customWidth="1"/>
    <col min="7159" max="7159" width="30.5" style="40" bestFit="1" customWidth="1"/>
    <col min="7160" max="7175" width="10" style="40" bestFit="1" customWidth="1"/>
    <col min="7176" max="7177" width="10" style="40" customWidth="1"/>
    <col min="7178" max="7181" width="10" style="40" bestFit="1" customWidth="1"/>
    <col min="7182" max="7182" width="10" style="40" customWidth="1"/>
    <col min="7183" max="7183" width="10" style="40" bestFit="1" customWidth="1"/>
    <col min="7184" max="7184" width="2.625" style="40" customWidth="1"/>
    <col min="7185" max="7412" width="11" style="40"/>
    <col min="7413" max="7413" width="2.625" style="40" customWidth="1"/>
    <col min="7414" max="7414" width="9" style="40" customWidth="1"/>
    <col min="7415" max="7415" width="30.5" style="40" bestFit="1" customWidth="1"/>
    <col min="7416" max="7431" width="10" style="40" bestFit="1" customWidth="1"/>
    <col min="7432" max="7433" width="10" style="40" customWidth="1"/>
    <col min="7434" max="7437" width="10" style="40" bestFit="1" customWidth="1"/>
    <col min="7438" max="7438" width="10" style="40" customWidth="1"/>
    <col min="7439" max="7439" width="10" style="40" bestFit="1" customWidth="1"/>
    <col min="7440" max="7440" width="2.625" style="40" customWidth="1"/>
    <col min="7441" max="7668" width="11" style="40"/>
    <col min="7669" max="7669" width="2.625" style="40" customWidth="1"/>
    <col min="7670" max="7670" width="9" style="40" customWidth="1"/>
    <col min="7671" max="7671" width="30.5" style="40" bestFit="1" customWidth="1"/>
    <col min="7672" max="7687" width="10" style="40" bestFit="1" customWidth="1"/>
    <col min="7688" max="7689" width="10" style="40" customWidth="1"/>
    <col min="7690" max="7693" width="10" style="40" bestFit="1" customWidth="1"/>
    <col min="7694" max="7694" width="10" style="40" customWidth="1"/>
    <col min="7695" max="7695" width="10" style="40" bestFit="1" customWidth="1"/>
    <col min="7696" max="7696" width="2.625" style="40" customWidth="1"/>
    <col min="7697" max="7924" width="11" style="40"/>
    <col min="7925" max="7925" width="2.625" style="40" customWidth="1"/>
    <col min="7926" max="7926" width="9" style="40" customWidth="1"/>
    <col min="7927" max="7927" width="30.5" style="40" bestFit="1" customWidth="1"/>
    <col min="7928" max="7943" width="10" style="40" bestFit="1" customWidth="1"/>
    <col min="7944" max="7945" width="10" style="40" customWidth="1"/>
    <col min="7946" max="7949" width="10" style="40" bestFit="1" customWidth="1"/>
    <col min="7950" max="7950" width="10" style="40" customWidth="1"/>
    <col min="7951" max="7951" width="10" style="40" bestFit="1" customWidth="1"/>
    <col min="7952" max="7952" width="2.625" style="40" customWidth="1"/>
    <col min="7953" max="8180" width="11" style="40"/>
    <col min="8181" max="8181" width="2.625" style="40" customWidth="1"/>
    <col min="8182" max="8182" width="9" style="40" customWidth="1"/>
    <col min="8183" max="8183" width="30.5" style="40" bestFit="1" customWidth="1"/>
    <col min="8184" max="8199" width="10" style="40" bestFit="1" customWidth="1"/>
    <col min="8200" max="8201" width="10" style="40" customWidth="1"/>
    <col min="8202" max="8205" width="10" style="40" bestFit="1" customWidth="1"/>
    <col min="8206" max="8206" width="10" style="40" customWidth="1"/>
    <col min="8207" max="8207" width="10" style="40" bestFit="1" customWidth="1"/>
    <col min="8208" max="8208" width="2.625" style="40" customWidth="1"/>
    <col min="8209" max="8436" width="11" style="40"/>
    <col min="8437" max="8437" width="2.625" style="40" customWidth="1"/>
    <col min="8438" max="8438" width="9" style="40" customWidth="1"/>
    <col min="8439" max="8439" width="30.5" style="40" bestFit="1" customWidth="1"/>
    <col min="8440" max="8455" width="10" style="40" bestFit="1" customWidth="1"/>
    <col min="8456" max="8457" width="10" style="40" customWidth="1"/>
    <col min="8458" max="8461" width="10" style="40" bestFit="1" customWidth="1"/>
    <col min="8462" max="8462" width="10" style="40" customWidth="1"/>
    <col min="8463" max="8463" width="10" style="40" bestFit="1" customWidth="1"/>
    <col min="8464" max="8464" width="2.625" style="40" customWidth="1"/>
    <col min="8465" max="8692" width="11" style="40"/>
    <col min="8693" max="8693" width="2.625" style="40" customWidth="1"/>
    <col min="8694" max="8694" width="9" style="40" customWidth="1"/>
    <col min="8695" max="8695" width="30.5" style="40" bestFit="1" customWidth="1"/>
    <col min="8696" max="8711" width="10" style="40" bestFit="1" customWidth="1"/>
    <col min="8712" max="8713" width="10" style="40" customWidth="1"/>
    <col min="8714" max="8717" width="10" style="40" bestFit="1" customWidth="1"/>
    <col min="8718" max="8718" width="10" style="40" customWidth="1"/>
    <col min="8719" max="8719" width="10" style="40" bestFit="1" customWidth="1"/>
    <col min="8720" max="8720" width="2.625" style="40" customWidth="1"/>
    <col min="8721" max="8948" width="11" style="40"/>
    <col min="8949" max="8949" width="2.625" style="40" customWidth="1"/>
    <col min="8950" max="8950" width="9" style="40" customWidth="1"/>
    <col min="8951" max="8951" width="30.5" style="40" bestFit="1" customWidth="1"/>
    <col min="8952" max="8967" width="10" style="40" bestFit="1" customWidth="1"/>
    <col min="8968" max="8969" width="10" style="40" customWidth="1"/>
    <col min="8970" max="8973" width="10" style="40" bestFit="1" customWidth="1"/>
    <col min="8974" max="8974" width="10" style="40" customWidth="1"/>
    <col min="8975" max="8975" width="10" style="40" bestFit="1" customWidth="1"/>
    <col min="8976" max="8976" width="2.625" style="40" customWidth="1"/>
    <col min="8977" max="9204" width="11" style="40"/>
    <col min="9205" max="9205" width="2.625" style="40" customWidth="1"/>
    <col min="9206" max="9206" width="9" style="40" customWidth="1"/>
    <col min="9207" max="9207" width="30.5" style="40" bestFit="1" customWidth="1"/>
    <col min="9208" max="9223" width="10" style="40" bestFit="1" customWidth="1"/>
    <col min="9224" max="9225" width="10" style="40" customWidth="1"/>
    <col min="9226" max="9229" width="10" style="40" bestFit="1" customWidth="1"/>
    <col min="9230" max="9230" width="10" style="40" customWidth="1"/>
    <col min="9231" max="9231" width="10" style="40" bestFit="1" customWidth="1"/>
    <col min="9232" max="9232" width="2.625" style="40" customWidth="1"/>
    <col min="9233" max="9460" width="11" style="40"/>
    <col min="9461" max="9461" width="2.625" style="40" customWidth="1"/>
    <col min="9462" max="9462" width="9" style="40" customWidth="1"/>
    <col min="9463" max="9463" width="30.5" style="40" bestFit="1" customWidth="1"/>
    <col min="9464" max="9479" width="10" style="40" bestFit="1" customWidth="1"/>
    <col min="9480" max="9481" width="10" style="40" customWidth="1"/>
    <col min="9482" max="9485" width="10" style="40" bestFit="1" customWidth="1"/>
    <col min="9486" max="9486" width="10" style="40" customWidth="1"/>
    <col min="9487" max="9487" width="10" style="40" bestFit="1" customWidth="1"/>
    <col min="9488" max="9488" width="2.625" style="40" customWidth="1"/>
    <col min="9489" max="9716" width="11" style="40"/>
    <col min="9717" max="9717" width="2.625" style="40" customWidth="1"/>
    <col min="9718" max="9718" width="9" style="40" customWidth="1"/>
    <col min="9719" max="9719" width="30.5" style="40" bestFit="1" customWidth="1"/>
    <col min="9720" max="9735" width="10" style="40" bestFit="1" customWidth="1"/>
    <col min="9736" max="9737" width="10" style="40" customWidth="1"/>
    <col min="9738" max="9741" width="10" style="40" bestFit="1" customWidth="1"/>
    <col min="9742" max="9742" width="10" style="40" customWidth="1"/>
    <col min="9743" max="9743" width="10" style="40" bestFit="1" customWidth="1"/>
    <col min="9744" max="9744" width="2.625" style="40" customWidth="1"/>
    <col min="9745" max="9972" width="11" style="40"/>
    <col min="9973" max="9973" width="2.625" style="40" customWidth="1"/>
    <col min="9974" max="9974" width="9" style="40" customWidth="1"/>
    <col min="9975" max="9975" width="30.5" style="40" bestFit="1" customWidth="1"/>
    <col min="9976" max="9991" width="10" style="40" bestFit="1" customWidth="1"/>
    <col min="9992" max="9993" width="10" style="40" customWidth="1"/>
    <col min="9994" max="9997" width="10" style="40" bestFit="1" customWidth="1"/>
    <col min="9998" max="9998" width="10" style="40" customWidth="1"/>
    <col min="9999" max="9999" width="10" style="40" bestFit="1" customWidth="1"/>
    <col min="10000" max="10000" width="2.625" style="40" customWidth="1"/>
    <col min="10001" max="10228" width="11" style="40"/>
    <col min="10229" max="10229" width="2.625" style="40" customWidth="1"/>
    <col min="10230" max="10230" width="9" style="40" customWidth="1"/>
    <col min="10231" max="10231" width="30.5" style="40" bestFit="1" customWidth="1"/>
    <col min="10232" max="10247" width="10" style="40" bestFit="1" customWidth="1"/>
    <col min="10248" max="10249" width="10" style="40" customWidth="1"/>
    <col min="10250" max="10253" width="10" style="40" bestFit="1" customWidth="1"/>
    <col min="10254" max="10254" width="10" style="40" customWidth="1"/>
    <col min="10255" max="10255" width="10" style="40" bestFit="1" customWidth="1"/>
    <col min="10256" max="10256" width="2.625" style="40" customWidth="1"/>
    <col min="10257" max="10484" width="11" style="40"/>
    <col min="10485" max="10485" width="2.625" style="40" customWidth="1"/>
    <col min="10486" max="10486" width="9" style="40" customWidth="1"/>
    <col min="10487" max="10487" width="30.5" style="40" bestFit="1" customWidth="1"/>
    <col min="10488" max="10503" width="10" style="40" bestFit="1" customWidth="1"/>
    <col min="10504" max="10505" width="10" style="40" customWidth="1"/>
    <col min="10506" max="10509" width="10" style="40" bestFit="1" customWidth="1"/>
    <col min="10510" max="10510" width="10" style="40" customWidth="1"/>
    <col min="10511" max="10511" width="10" style="40" bestFit="1" customWidth="1"/>
    <col min="10512" max="10512" width="2.625" style="40" customWidth="1"/>
    <col min="10513" max="10740" width="11" style="40"/>
    <col min="10741" max="10741" width="2.625" style="40" customWidth="1"/>
    <col min="10742" max="10742" width="9" style="40" customWidth="1"/>
    <col min="10743" max="10743" width="30.5" style="40" bestFit="1" customWidth="1"/>
    <col min="10744" max="10759" width="10" style="40" bestFit="1" customWidth="1"/>
    <col min="10760" max="10761" width="10" style="40" customWidth="1"/>
    <col min="10762" max="10765" width="10" style="40" bestFit="1" customWidth="1"/>
    <col min="10766" max="10766" width="10" style="40" customWidth="1"/>
    <col min="10767" max="10767" width="10" style="40" bestFit="1" customWidth="1"/>
    <col min="10768" max="10768" width="2.625" style="40" customWidth="1"/>
    <col min="10769" max="10996" width="11" style="40"/>
    <col min="10997" max="10997" width="2.625" style="40" customWidth="1"/>
    <col min="10998" max="10998" width="9" style="40" customWidth="1"/>
    <col min="10999" max="10999" width="30.5" style="40" bestFit="1" customWidth="1"/>
    <col min="11000" max="11015" width="10" style="40" bestFit="1" customWidth="1"/>
    <col min="11016" max="11017" width="10" style="40" customWidth="1"/>
    <col min="11018" max="11021" width="10" style="40" bestFit="1" customWidth="1"/>
    <col min="11022" max="11022" width="10" style="40" customWidth="1"/>
    <col min="11023" max="11023" width="10" style="40" bestFit="1" customWidth="1"/>
    <col min="11024" max="11024" width="2.625" style="40" customWidth="1"/>
    <col min="11025" max="11252" width="11" style="40"/>
    <col min="11253" max="11253" width="2.625" style="40" customWidth="1"/>
    <col min="11254" max="11254" width="9" style="40" customWidth="1"/>
    <col min="11255" max="11255" width="30.5" style="40" bestFit="1" customWidth="1"/>
    <col min="11256" max="11271" width="10" style="40" bestFit="1" customWidth="1"/>
    <col min="11272" max="11273" width="10" style="40" customWidth="1"/>
    <col min="11274" max="11277" width="10" style="40" bestFit="1" customWidth="1"/>
    <col min="11278" max="11278" width="10" style="40" customWidth="1"/>
    <col min="11279" max="11279" width="10" style="40" bestFit="1" customWidth="1"/>
    <col min="11280" max="11280" width="2.625" style="40" customWidth="1"/>
    <col min="11281" max="11508" width="11" style="40"/>
    <col min="11509" max="11509" width="2.625" style="40" customWidth="1"/>
    <col min="11510" max="11510" width="9" style="40" customWidth="1"/>
    <col min="11511" max="11511" width="30.5" style="40" bestFit="1" customWidth="1"/>
    <col min="11512" max="11527" width="10" style="40" bestFit="1" customWidth="1"/>
    <col min="11528" max="11529" width="10" style="40" customWidth="1"/>
    <col min="11530" max="11533" width="10" style="40" bestFit="1" customWidth="1"/>
    <col min="11534" max="11534" width="10" style="40" customWidth="1"/>
    <col min="11535" max="11535" width="10" style="40" bestFit="1" customWidth="1"/>
    <col min="11536" max="11536" width="2.625" style="40" customWidth="1"/>
    <col min="11537" max="11764" width="11" style="40"/>
    <col min="11765" max="11765" width="2.625" style="40" customWidth="1"/>
    <col min="11766" max="11766" width="9" style="40" customWidth="1"/>
    <col min="11767" max="11767" width="30.5" style="40" bestFit="1" customWidth="1"/>
    <col min="11768" max="11783" width="10" style="40" bestFit="1" customWidth="1"/>
    <col min="11784" max="11785" width="10" style="40" customWidth="1"/>
    <col min="11786" max="11789" width="10" style="40" bestFit="1" customWidth="1"/>
    <col min="11790" max="11790" width="10" style="40" customWidth="1"/>
    <col min="11791" max="11791" width="10" style="40" bestFit="1" customWidth="1"/>
    <col min="11792" max="11792" width="2.625" style="40" customWidth="1"/>
    <col min="11793" max="12020" width="11" style="40"/>
    <col min="12021" max="12021" width="2.625" style="40" customWidth="1"/>
    <col min="12022" max="12022" width="9" style="40" customWidth="1"/>
    <col min="12023" max="12023" width="30.5" style="40" bestFit="1" customWidth="1"/>
    <col min="12024" max="12039" width="10" style="40" bestFit="1" customWidth="1"/>
    <col min="12040" max="12041" width="10" style="40" customWidth="1"/>
    <col min="12042" max="12045" width="10" style="40" bestFit="1" customWidth="1"/>
    <col min="12046" max="12046" width="10" style="40" customWidth="1"/>
    <col min="12047" max="12047" width="10" style="40" bestFit="1" customWidth="1"/>
    <col min="12048" max="12048" width="2.625" style="40" customWidth="1"/>
    <col min="12049" max="12276" width="11" style="40"/>
    <col min="12277" max="12277" width="2.625" style="40" customWidth="1"/>
    <col min="12278" max="12278" width="9" style="40" customWidth="1"/>
    <col min="12279" max="12279" width="30.5" style="40" bestFit="1" customWidth="1"/>
    <col min="12280" max="12295" width="10" style="40" bestFit="1" customWidth="1"/>
    <col min="12296" max="12297" width="10" style="40" customWidth="1"/>
    <col min="12298" max="12301" width="10" style="40" bestFit="1" customWidth="1"/>
    <col min="12302" max="12302" width="10" style="40" customWidth="1"/>
    <col min="12303" max="12303" width="10" style="40" bestFit="1" customWidth="1"/>
    <col min="12304" max="12304" width="2.625" style="40" customWidth="1"/>
    <col min="12305" max="12532" width="11" style="40"/>
    <col min="12533" max="12533" width="2.625" style="40" customWidth="1"/>
    <col min="12534" max="12534" width="9" style="40" customWidth="1"/>
    <col min="12535" max="12535" width="30.5" style="40" bestFit="1" customWidth="1"/>
    <col min="12536" max="12551" width="10" style="40" bestFit="1" customWidth="1"/>
    <col min="12552" max="12553" width="10" style="40" customWidth="1"/>
    <col min="12554" max="12557" width="10" style="40" bestFit="1" customWidth="1"/>
    <col min="12558" max="12558" width="10" style="40" customWidth="1"/>
    <col min="12559" max="12559" width="10" style="40" bestFit="1" customWidth="1"/>
    <col min="12560" max="12560" width="2.625" style="40" customWidth="1"/>
    <col min="12561" max="12788" width="11" style="40"/>
    <col min="12789" max="12789" width="2.625" style="40" customWidth="1"/>
    <col min="12790" max="12790" width="9" style="40" customWidth="1"/>
    <col min="12791" max="12791" width="30.5" style="40" bestFit="1" customWidth="1"/>
    <col min="12792" max="12807" width="10" style="40" bestFit="1" customWidth="1"/>
    <col min="12808" max="12809" width="10" style="40" customWidth="1"/>
    <col min="12810" max="12813" width="10" style="40" bestFit="1" customWidth="1"/>
    <col min="12814" max="12814" width="10" style="40" customWidth="1"/>
    <col min="12815" max="12815" width="10" style="40" bestFit="1" customWidth="1"/>
    <col min="12816" max="12816" width="2.625" style="40" customWidth="1"/>
    <col min="12817" max="13044" width="11" style="40"/>
    <col min="13045" max="13045" width="2.625" style="40" customWidth="1"/>
    <col min="13046" max="13046" width="9" style="40" customWidth="1"/>
    <col min="13047" max="13047" width="30.5" style="40" bestFit="1" customWidth="1"/>
    <col min="13048" max="13063" width="10" style="40" bestFit="1" customWidth="1"/>
    <col min="13064" max="13065" width="10" style="40" customWidth="1"/>
    <col min="13066" max="13069" width="10" style="40" bestFit="1" customWidth="1"/>
    <col min="13070" max="13070" width="10" style="40" customWidth="1"/>
    <col min="13071" max="13071" width="10" style="40" bestFit="1" customWidth="1"/>
    <col min="13072" max="13072" width="2.625" style="40" customWidth="1"/>
    <col min="13073" max="13300" width="11" style="40"/>
    <col min="13301" max="13301" width="2.625" style="40" customWidth="1"/>
    <col min="13302" max="13302" width="9" style="40" customWidth="1"/>
    <col min="13303" max="13303" width="30.5" style="40" bestFit="1" customWidth="1"/>
    <col min="13304" max="13319" width="10" style="40" bestFit="1" customWidth="1"/>
    <col min="13320" max="13321" width="10" style="40" customWidth="1"/>
    <col min="13322" max="13325" width="10" style="40" bestFit="1" customWidth="1"/>
    <col min="13326" max="13326" width="10" style="40" customWidth="1"/>
    <col min="13327" max="13327" width="10" style="40" bestFit="1" customWidth="1"/>
    <col min="13328" max="13328" width="2.625" style="40" customWidth="1"/>
    <col min="13329" max="13556" width="11" style="40"/>
    <col min="13557" max="13557" width="2.625" style="40" customWidth="1"/>
    <col min="13558" max="13558" width="9" style="40" customWidth="1"/>
    <col min="13559" max="13559" width="30.5" style="40" bestFit="1" customWidth="1"/>
    <col min="13560" max="13575" width="10" style="40" bestFit="1" customWidth="1"/>
    <col min="13576" max="13577" width="10" style="40" customWidth="1"/>
    <col min="13578" max="13581" width="10" style="40" bestFit="1" customWidth="1"/>
    <col min="13582" max="13582" width="10" style="40" customWidth="1"/>
    <col min="13583" max="13583" width="10" style="40" bestFit="1" customWidth="1"/>
    <col min="13584" max="13584" width="2.625" style="40" customWidth="1"/>
    <col min="13585" max="13812" width="11" style="40"/>
    <col min="13813" max="13813" width="2.625" style="40" customWidth="1"/>
    <col min="13814" max="13814" width="9" style="40" customWidth="1"/>
    <col min="13815" max="13815" width="30.5" style="40" bestFit="1" customWidth="1"/>
    <col min="13816" max="13831" width="10" style="40" bestFit="1" customWidth="1"/>
    <col min="13832" max="13833" width="10" style="40" customWidth="1"/>
    <col min="13834" max="13837" width="10" style="40" bestFit="1" customWidth="1"/>
    <col min="13838" max="13838" width="10" style="40" customWidth="1"/>
    <col min="13839" max="13839" width="10" style="40" bestFit="1" customWidth="1"/>
    <col min="13840" max="13840" width="2.625" style="40" customWidth="1"/>
    <col min="13841" max="14068" width="11" style="40"/>
    <col min="14069" max="14069" width="2.625" style="40" customWidth="1"/>
    <col min="14070" max="14070" width="9" style="40" customWidth="1"/>
    <col min="14071" max="14071" width="30.5" style="40" bestFit="1" customWidth="1"/>
    <col min="14072" max="14087" width="10" style="40" bestFit="1" customWidth="1"/>
    <col min="14088" max="14089" width="10" style="40" customWidth="1"/>
    <col min="14090" max="14093" width="10" style="40" bestFit="1" customWidth="1"/>
    <col min="14094" max="14094" width="10" style="40" customWidth="1"/>
    <col min="14095" max="14095" width="10" style="40" bestFit="1" customWidth="1"/>
    <col min="14096" max="14096" width="2.625" style="40" customWidth="1"/>
    <col min="14097" max="14324" width="11" style="40"/>
    <col min="14325" max="14325" width="2.625" style="40" customWidth="1"/>
    <col min="14326" max="14326" width="9" style="40" customWidth="1"/>
    <col min="14327" max="14327" width="30.5" style="40" bestFit="1" customWidth="1"/>
    <col min="14328" max="14343" width="10" style="40" bestFit="1" customWidth="1"/>
    <col min="14344" max="14345" width="10" style="40" customWidth="1"/>
    <col min="14346" max="14349" width="10" style="40" bestFit="1" customWidth="1"/>
    <col min="14350" max="14350" width="10" style="40" customWidth="1"/>
    <col min="14351" max="14351" width="10" style="40" bestFit="1" customWidth="1"/>
    <col min="14352" max="14352" width="2.625" style="40" customWidth="1"/>
    <col min="14353" max="14580" width="11" style="40"/>
    <col min="14581" max="14581" width="2.625" style="40" customWidth="1"/>
    <col min="14582" max="14582" width="9" style="40" customWidth="1"/>
    <col min="14583" max="14583" width="30.5" style="40" bestFit="1" customWidth="1"/>
    <col min="14584" max="14599" width="10" style="40" bestFit="1" customWidth="1"/>
    <col min="14600" max="14601" width="10" style="40" customWidth="1"/>
    <col min="14602" max="14605" width="10" style="40" bestFit="1" customWidth="1"/>
    <col min="14606" max="14606" width="10" style="40" customWidth="1"/>
    <col min="14607" max="14607" width="10" style="40" bestFit="1" customWidth="1"/>
    <col min="14608" max="14608" width="2.625" style="40" customWidth="1"/>
    <col min="14609" max="14836" width="11" style="40"/>
    <col min="14837" max="14837" width="2.625" style="40" customWidth="1"/>
    <col min="14838" max="14838" width="9" style="40" customWidth="1"/>
    <col min="14839" max="14839" width="30.5" style="40" bestFit="1" customWidth="1"/>
    <col min="14840" max="14855" width="10" style="40" bestFit="1" customWidth="1"/>
    <col min="14856" max="14857" width="10" style="40" customWidth="1"/>
    <col min="14858" max="14861" width="10" style="40" bestFit="1" customWidth="1"/>
    <col min="14862" max="14862" width="10" style="40" customWidth="1"/>
    <col min="14863" max="14863" width="10" style="40" bestFit="1" customWidth="1"/>
    <col min="14864" max="14864" width="2.625" style="40" customWidth="1"/>
    <col min="14865" max="15092" width="11" style="40"/>
    <col min="15093" max="15093" width="2.625" style="40" customWidth="1"/>
    <col min="15094" max="15094" width="9" style="40" customWidth="1"/>
    <col min="15095" max="15095" width="30.5" style="40" bestFit="1" customWidth="1"/>
    <col min="15096" max="15111" width="10" style="40" bestFit="1" customWidth="1"/>
    <col min="15112" max="15113" width="10" style="40" customWidth="1"/>
    <col min="15114" max="15117" width="10" style="40" bestFit="1" customWidth="1"/>
    <col min="15118" max="15118" width="10" style="40" customWidth="1"/>
    <col min="15119" max="15119" width="10" style="40" bestFit="1" customWidth="1"/>
    <col min="15120" max="15120" width="2.625" style="40" customWidth="1"/>
    <col min="15121" max="15348" width="11" style="40"/>
    <col min="15349" max="15349" width="2.625" style="40" customWidth="1"/>
    <col min="15350" max="15350" width="9" style="40" customWidth="1"/>
    <col min="15351" max="15351" width="30.5" style="40" bestFit="1" customWidth="1"/>
    <col min="15352" max="15367" width="10" style="40" bestFit="1" customWidth="1"/>
    <col min="15368" max="15369" width="10" style="40" customWidth="1"/>
    <col min="15370" max="15373" width="10" style="40" bestFit="1" customWidth="1"/>
    <col min="15374" max="15374" width="10" style="40" customWidth="1"/>
    <col min="15375" max="15375" width="10" style="40" bestFit="1" customWidth="1"/>
    <col min="15376" max="15376" width="2.625" style="40" customWidth="1"/>
    <col min="15377" max="15604" width="11" style="40"/>
    <col min="15605" max="15605" width="2.625" style="40" customWidth="1"/>
    <col min="15606" max="15606" width="9" style="40" customWidth="1"/>
    <col min="15607" max="15607" width="30.5" style="40" bestFit="1" customWidth="1"/>
    <col min="15608" max="15623" width="10" style="40" bestFit="1" customWidth="1"/>
    <col min="15624" max="15625" width="10" style="40" customWidth="1"/>
    <col min="15626" max="15629" width="10" style="40" bestFit="1" customWidth="1"/>
    <col min="15630" max="15630" width="10" style="40" customWidth="1"/>
    <col min="15631" max="15631" width="10" style="40" bestFit="1" customWidth="1"/>
    <col min="15632" max="15632" width="2.625" style="40" customWidth="1"/>
    <col min="15633" max="15860" width="11" style="40"/>
    <col min="15861" max="15861" width="2.625" style="40" customWidth="1"/>
    <col min="15862" max="15862" width="9" style="40" customWidth="1"/>
    <col min="15863" max="15863" width="30.5" style="40" bestFit="1" customWidth="1"/>
    <col min="15864" max="15879" width="10" style="40" bestFit="1" customWidth="1"/>
    <col min="15880" max="15881" width="10" style="40" customWidth="1"/>
    <col min="15882" max="15885" width="10" style="40" bestFit="1" customWidth="1"/>
    <col min="15886" max="15886" width="10" style="40" customWidth="1"/>
    <col min="15887" max="15887" width="10" style="40" bestFit="1" customWidth="1"/>
    <col min="15888" max="15888" width="2.625" style="40" customWidth="1"/>
    <col min="15889" max="16116" width="11" style="40"/>
    <col min="16117" max="16117" width="2.625" style="40" customWidth="1"/>
    <col min="16118" max="16118" width="9" style="40" customWidth="1"/>
    <col min="16119" max="16119" width="30.5" style="40" bestFit="1" customWidth="1"/>
    <col min="16120" max="16135" width="10" style="40" bestFit="1" customWidth="1"/>
    <col min="16136" max="16137" width="10" style="40" customWidth="1"/>
    <col min="16138" max="16141" width="10" style="40" bestFit="1" customWidth="1"/>
    <col min="16142" max="16142" width="10" style="40" customWidth="1"/>
    <col min="16143" max="16143" width="10" style="40" bestFit="1" customWidth="1"/>
    <col min="16144" max="16144" width="2.625" style="40" customWidth="1"/>
    <col min="16145" max="16384" width="11" style="40"/>
  </cols>
  <sheetData>
    <row r="1" spans="1:15" ht="24.95" customHeight="1">
      <c r="A1" s="66" t="s">
        <v>270</v>
      </c>
      <c r="C1" s="73"/>
    </row>
    <row r="2" spans="1:15" s="6" customFormat="1" ht="15" customHeight="1">
      <c r="A2" s="67"/>
      <c r="H2" s="63"/>
      <c r="I2" s="63"/>
      <c r="J2" s="63"/>
      <c r="K2" s="63"/>
      <c r="L2" s="63"/>
      <c r="M2" s="63"/>
      <c r="N2" s="63"/>
      <c r="O2" s="63" t="s">
        <v>267</v>
      </c>
    </row>
    <row r="3" spans="1:15" s="6" customFormat="1" ht="15" customHeight="1">
      <c r="A3" s="63"/>
      <c r="H3" s="63"/>
      <c r="I3" s="63"/>
      <c r="J3" s="63"/>
      <c r="K3" s="63"/>
      <c r="L3" s="63"/>
      <c r="M3" s="63"/>
      <c r="N3" s="63"/>
      <c r="O3" s="63" t="s">
        <v>213</v>
      </c>
    </row>
    <row r="4" spans="1:15" s="6" customFormat="1" ht="30" customHeight="1">
      <c r="A4" s="83"/>
      <c r="B4" s="50" t="s">
        <v>266</v>
      </c>
      <c r="C4" s="45" t="s">
        <v>210</v>
      </c>
      <c r="D4" s="50" t="s">
        <v>208</v>
      </c>
      <c r="E4" s="50" t="s">
        <v>206</v>
      </c>
      <c r="F4" s="50" t="s">
        <v>202</v>
      </c>
      <c r="G4" s="50" t="s">
        <v>201</v>
      </c>
      <c r="H4" s="50" t="s">
        <v>76</v>
      </c>
      <c r="I4" s="50" t="s">
        <v>265</v>
      </c>
      <c r="J4" s="50" t="s">
        <v>263</v>
      </c>
      <c r="K4" s="50" t="s">
        <v>785</v>
      </c>
      <c r="L4" s="50" t="s">
        <v>787</v>
      </c>
      <c r="M4" s="50" t="s">
        <v>363</v>
      </c>
      <c r="N4" s="50" t="s">
        <v>800</v>
      </c>
      <c r="O4" s="50" t="s">
        <v>632</v>
      </c>
    </row>
    <row r="5" spans="1:15" s="6" customFormat="1" ht="30" customHeight="1">
      <c r="A5" s="84"/>
      <c r="B5" s="50" t="s">
        <v>260</v>
      </c>
      <c r="C5" s="74" t="s">
        <v>719</v>
      </c>
      <c r="D5" s="47">
        <v>86500</v>
      </c>
      <c r="E5" s="47">
        <v>87500</v>
      </c>
      <c r="F5" s="91">
        <v>90000</v>
      </c>
      <c r="G5" s="91">
        <v>95000</v>
      </c>
      <c r="H5" s="47">
        <v>103000</v>
      </c>
      <c r="I5" s="47">
        <v>114000</v>
      </c>
      <c r="J5" s="47">
        <v>119000</v>
      </c>
      <c r="K5" s="47">
        <v>124000</v>
      </c>
      <c r="L5" s="47">
        <v>130000</v>
      </c>
      <c r="M5" s="47">
        <v>135000</v>
      </c>
      <c r="N5" s="47">
        <v>141000</v>
      </c>
      <c r="O5" s="54">
        <v>149000</v>
      </c>
    </row>
    <row r="6" spans="1:15" s="6" customFormat="1" ht="30" customHeight="1">
      <c r="B6" s="50" t="s">
        <v>255</v>
      </c>
      <c r="C6" s="74" t="s">
        <v>253</v>
      </c>
      <c r="D6" s="47">
        <v>77000</v>
      </c>
      <c r="E6" s="47">
        <v>77000</v>
      </c>
      <c r="F6" s="91">
        <v>78000</v>
      </c>
      <c r="G6" s="91">
        <v>80000</v>
      </c>
      <c r="H6" s="47">
        <v>85000</v>
      </c>
      <c r="I6" s="47">
        <v>93000</v>
      </c>
      <c r="J6" s="47">
        <v>97100</v>
      </c>
      <c r="K6" s="47">
        <v>101000</v>
      </c>
      <c r="L6" s="47">
        <v>107000</v>
      </c>
      <c r="M6" s="47">
        <v>113000</v>
      </c>
      <c r="N6" s="47">
        <v>119000</v>
      </c>
      <c r="O6" s="54">
        <v>124000</v>
      </c>
    </row>
    <row r="7" spans="1:15" s="6" customFormat="1" ht="30" customHeight="1">
      <c r="A7" s="85"/>
      <c r="B7" s="50" t="s">
        <v>251</v>
      </c>
      <c r="C7" s="51" t="s">
        <v>150</v>
      </c>
      <c r="D7" s="47">
        <v>85200</v>
      </c>
      <c r="E7" s="47">
        <v>85900</v>
      </c>
      <c r="F7" s="91">
        <v>88500</v>
      </c>
      <c r="G7" s="91">
        <v>93000</v>
      </c>
      <c r="H7" s="47">
        <v>100000</v>
      </c>
      <c r="I7" s="47">
        <v>110000</v>
      </c>
      <c r="J7" s="47">
        <v>115000</v>
      </c>
      <c r="K7" s="47">
        <v>120000</v>
      </c>
      <c r="L7" s="47">
        <v>126000</v>
      </c>
      <c r="M7" s="47">
        <v>135000</v>
      </c>
      <c r="N7" s="47">
        <v>142000</v>
      </c>
      <c r="O7" s="54">
        <v>148000</v>
      </c>
    </row>
    <row r="8" spans="1:15" s="6" customFormat="1" ht="30" customHeight="1">
      <c r="A8" s="85"/>
      <c r="B8" s="50" t="s">
        <v>249</v>
      </c>
      <c r="C8" s="51" t="s">
        <v>801</v>
      </c>
      <c r="D8" s="47">
        <v>85600</v>
      </c>
      <c r="E8" s="47">
        <v>86300</v>
      </c>
      <c r="F8" s="91">
        <v>89000</v>
      </c>
      <c r="G8" s="91">
        <v>94000</v>
      </c>
      <c r="H8" s="47">
        <v>102000</v>
      </c>
      <c r="I8" s="47">
        <v>115000</v>
      </c>
      <c r="J8" s="47">
        <v>123000</v>
      </c>
      <c r="K8" s="47">
        <v>129000</v>
      </c>
      <c r="L8" s="47">
        <v>136000</v>
      </c>
      <c r="M8" s="47">
        <v>142000</v>
      </c>
      <c r="N8" s="47">
        <v>145000</v>
      </c>
      <c r="O8" s="54">
        <v>151000</v>
      </c>
    </row>
    <row r="9" spans="1:15" s="6" customFormat="1" ht="30" customHeight="1">
      <c r="A9" s="85"/>
      <c r="B9" s="50" t="s">
        <v>19</v>
      </c>
      <c r="C9" s="76" t="s">
        <v>247</v>
      </c>
      <c r="D9" s="47">
        <v>74300</v>
      </c>
      <c r="E9" s="47">
        <v>75500</v>
      </c>
      <c r="F9" s="91">
        <v>77000</v>
      </c>
      <c r="G9" s="91">
        <v>81000</v>
      </c>
      <c r="H9" s="47">
        <v>87000</v>
      </c>
      <c r="I9" s="47">
        <v>94500</v>
      </c>
      <c r="J9" s="47">
        <v>100000</v>
      </c>
      <c r="K9" s="47">
        <v>105000</v>
      </c>
      <c r="L9" s="47">
        <v>111000</v>
      </c>
      <c r="M9" s="47">
        <v>120000</v>
      </c>
      <c r="N9" s="47">
        <v>127000</v>
      </c>
      <c r="O9" s="54">
        <v>133000</v>
      </c>
    </row>
    <row r="10" spans="1:15" s="6" customFormat="1" ht="30" customHeight="1">
      <c r="A10" s="84"/>
      <c r="B10" s="87" t="s">
        <v>245</v>
      </c>
      <c r="C10" s="88" t="s">
        <v>243</v>
      </c>
      <c r="D10" s="47">
        <v>70500</v>
      </c>
      <c r="E10" s="47">
        <v>71000</v>
      </c>
      <c r="F10" s="91">
        <v>73000</v>
      </c>
      <c r="G10" s="91">
        <v>75000</v>
      </c>
      <c r="H10" s="47">
        <v>80500</v>
      </c>
      <c r="I10" s="47">
        <v>88000</v>
      </c>
      <c r="J10" s="47">
        <v>92500</v>
      </c>
      <c r="K10" s="47">
        <v>96000</v>
      </c>
      <c r="L10" s="47">
        <v>101000</v>
      </c>
      <c r="M10" s="47">
        <v>105000</v>
      </c>
      <c r="N10" s="47">
        <v>109000</v>
      </c>
      <c r="O10" s="54">
        <v>112000</v>
      </c>
    </row>
    <row r="11" spans="1:15" s="6" customFormat="1" ht="30" customHeight="1">
      <c r="A11" s="85"/>
      <c r="B11" s="50" t="s">
        <v>121</v>
      </c>
      <c r="C11" s="51" t="s">
        <v>240</v>
      </c>
      <c r="D11" s="47">
        <v>57000</v>
      </c>
      <c r="E11" s="47">
        <v>57700</v>
      </c>
      <c r="F11" s="91">
        <v>59000</v>
      </c>
      <c r="G11" s="91">
        <v>60700</v>
      </c>
      <c r="H11" s="47">
        <v>64200</v>
      </c>
      <c r="I11" s="47">
        <v>69500</v>
      </c>
      <c r="J11" s="47">
        <v>72500</v>
      </c>
      <c r="K11" s="47">
        <v>76200</v>
      </c>
      <c r="L11" s="47">
        <v>81200</v>
      </c>
      <c r="M11" s="47">
        <v>86600</v>
      </c>
      <c r="N11" s="47">
        <v>93800</v>
      </c>
      <c r="O11" s="54">
        <v>98200</v>
      </c>
    </row>
    <row r="12" spans="1:15" s="6" customFormat="1" ht="30" customHeight="1">
      <c r="A12" s="85"/>
      <c r="B12" s="50" t="s">
        <v>134</v>
      </c>
      <c r="C12" s="51" t="s">
        <v>794</v>
      </c>
      <c r="D12" s="47">
        <v>106000</v>
      </c>
      <c r="E12" s="47">
        <v>107000</v>
      </c>
      <c r="F12" s="91">
        <v>113000</v>
      </c>
      <c r="G12" s="91">
        <v>124000</v>
      </c>
      <c r="H12" s="47">
        <v>136000</v>
      </c>
      <c r="I12" s="47">
        <v>154000</v>
      </c>
      <c r="J12" s="47">
        <v>165000</v>
      </c>
      <c r="K12" s="47">
        <v>179000</v>
      </c>
      <c r="L12" s="47">
        <v>195000</v>
      </c>
      <c r="M12" s="47">
        <v>215000</v>
      </c>
      <c r="N12" s="47">
        <v>235000</v>
      </c>
      <c r="O12" s="54">
        <v>251000</v>
      </c>
    </row>
    <row r="13" spans="1:15" s="6" customFormat="1" ht="30" customHeight="1">
      <c r="A13" s="84"/>
      <c r="B13" s="50" t="s">
        <v>237</v>
      </c>
      <c r="C13" s="74" t="s">
        <v>187</v>
      </c>
      <c r="D13" s="47">
        <v>105000</v>
      </c>
      <c r="E13" s="47">
        <v>107000</v>
      </c>
      <c r="F13" s="91">
        <v>111000</v>
      </c>
      <c r="G13" s="91">
        <v>120000</v>
      </c>
      <c r="H13" s="47">
        <v>132000</v>
      </c>
      <c r="I13" s="47">
        <v>150000</v>
      </c>
      <c r="J13" s="47">
        <v>164000</v>
      </c>
      <c r="K13" s="47">
        <v>178000</v>
      </c>
      <c r="L13" s="47">
        <v>194000</v>
      </c>
      <c r="M13" s="47">
        <v>212000</v>
      </c>
      <c r="N13" s="47">
        <v>227000</v>
      </c>
      <c r="O13" s="54">
        <v>239000</v>
      </c>
    </row>
    <row r="14" spans="1:15" s="6" customFormat="1" ht="30" customHeight="1">
      <c r="A14" s="84"/>
      <c r="B14" s="50" t="s">
        <v>235</v>
      </c>
      <c r="C14" s="74" t="s">
        <v>223</v>
      </c>
      <c r="D14" s="90"/>
      <c r="E14" s="90"/>
      <c r="F14" s="90"/>
      <c r="G14" s="90"/>
      <c r="H14" s="90"/>
      <c r="I14" s="90"/>
      <c r="J14" s="47">
        <v>105000</v>
      </c>
      <c r="K14" s="47">
        <v>109000</v>
      </c>
      <c r="L14" s="47">
        <v>114000</v>
      </c>
      <c r="M14" s="47">
        <v>120000</v>
      </c>
      <c r="N14" s="47">
        <v>125000</v>
      </c>
      <c r="O14" s="54">
        <v>129000</v>
      </c>
    </row>
    <row r="15" spans="1:15" s="6" customFormat="1" ht="30" customHeight="1">
      <c r="B15" s="50" t="s">
        <v>233</v>
      </c>
      <c r="C15" s="74" t="s">
        <v>231</v>
      </c>
      <c r="D15" s="47">
        <v>152000</v>
      </c>
      <c r="E15" s="47">
        <v>154000</v>
      </c>
      <c r="F15" s="91">
        <v>163000</v>
      </c>
      <c r="G15" s="91">
        <v>183000</v>
      </c>
      <c r="H15" s="47">
        <v>207000</v>
      </c>
      <c r="I15" s="47">
        <v>238000</v>
      </c>
      <c r="J15" s="47">
        <v>256000</v>
      </c>
      <c r="K15" s="47">
        <v>275000</v>
      </c>
      <c r="L15" s="47">
        <v>298000</v>
      </c>
      <c r="M15" s="47">
        <v>330000</v>
      </c>
      <c r="N15" s="47">
        <v>368000</v>
      </c>
      <c r="O15" s="54">
        <v>405000</v>
      </c>
    </row>
    <row r="16" spans="1:15" s="6" customFormat="1" ht="30" customHeight="1">
      <c r="B16" s="50" t="s">
        <v>229</v>
      </c>
      <c r="C16" s="74" t="s">
        <v>225</v>
      </c>
      <c r="D16" s="47">
        <v>109000</v>
      </c>
      <c r="E16" s="47">
        <v>109000</v>
      </c>
      <c r="F16" s="91">
        <v>112000</v>
      </c>
      <c r="G16" s="91">
        <v>116000</v>
      </c>
      <c r="H16" s="47">
        <v>122000</v>
      </c>
      <c r="I16" s="47">
        <v>127000</v>
      </c>
      <c r="J16" s="47">
        <v>129000</v>
      </c>
      <c r="K16" s="47">
        <v>133000</v>
      </c>
      <c r="L16" s="47">
        <v>140000</v>
      </c>
      <c r="M16" s="47">
        <v>147000</v>
      </c>
      <c r="N16" s="47">
        <v>154000</v>
      </c>
      <c r="O16" s="54">
        <v>161000</v>
      </c>
    </row>
    <row r="17" spans="1:15" s="68" customFormat="1" ht="30" customHeight="1">
      <c r="B17" s="70" t="s">
        <v>0</v>
      </c>
      <c r="C17" s="89" t="s">
        <v>221</v>
      </c>
      <c r="D17" s="78"/>
      <c r="E17" s="78"/>
      <c r="F17" s="91">
        <v>145000</v>
      </c>
      <c r="G17" s="91">
        <v>153000</v>
      </c>
      <c r="H17" s="47">
        <v>166000</v>
      </c>
      <c r="I17" s="47">
        <v>185000</v>
      </c>
      <c r="J17" s="47">
        <v>196000</v>
      </c>
      <c r="K17" s="47">
        <v>210000</v>
      </c>
      <c r="L17" s="47">
        <v>226000</v>
      </c>
      <c r="M17" s="47">
        <v>243000</v>
      </c>
      <c r="N17" s="47">
        <v>264000</v>
      </c>
      <c r="O17" s="54">
        <v>284000</v>
      </c>
    </row>
    <row r="18" spans="1:15" s="6" customFormat="1" ht="30" customHeight="1">
      <c r="B18" s="50" t="s">
        <v>222</v>
      </c>
      <c r="C18" s="74" t="s">
        <v>221</v>
      </c>
      <c r="D18" s="47">
        <v>137000</v>
      </c>
      <c r="E18" s="47">
        <v>137000</v>
      </c>
      <c r="F18" s="91" t="s">
        <v>23</v>
      </c>
      <c r="G18" s="90"/>
      <c r="H18" s="90"/>
      <c r="I18" s="90"/>
      <c r="J18" s="90"/>
      <c r="K18" s="90"/>
      <c r="L18" s="90"/>
      <c r="M18" s="90"/>
      <c r="N18" s="90"/>
      <c r="O18" s="90"/>
    </row>
    <row r="19" spans="1:15" s="6" customFormat="1" ht="15" customHeight="1">
      <c r="B19" s="67" t="s">
        <v>131</v>
      </c>
      <c r="C19" s="6" t="s">
        <v>129</v>
      </c>
    </row>
    <row r="20" spans="1:15" s="6" customFormat="1" ht="15" customHeight="1">
      <c r="A20" s="84"/>
      <c r="C20" s="6" t="s">
        <v>124</v>
      </c>
    </row>
    <row r="21" spans="1:15" s="6" customFormat="1" ht="15" customHeight="1">
      <c r="C21" s="6" t="s">
        <v>122</v>
      </c>
    </row>
    <row r="22" spans="1:15" s="6" customFormat="1" ht="15" customHeight="1">
      <c r="A22" s="86"/>
      <c r="C22" s="6" t="s">
        <v>108</v>
      </c>
    </row>
    <row r="23" spans="1:15" s="6" customFormat="1" ht="15" customHeight="1">
      <c r="A23" s="86"/>
      <c r="C23" s="6" t="s">
        <v>120</v>
      </c>
    </row>
    <row r="24" spans="1:15" s="6" customFormat="1" ht="15" customHeight="1">
      <c r="A24" s="86"/>
      <c r="C24" s="6" t="s">
        <v>87</v>
      </c>
    </row>
    <row r="25" spans="1:15" s="6" customFormat="1" ht="15" customHeight="1">
      <c r="C25" s="6" t="s">
        <v>219</v>
      </c>
    </row>
    <row r="26" spans="1:15" s="6" customFormat="1" ht="30" customHeight="1"/>
    <row r="27" spans="1:15" s="6" customFormat="1" ht="30" customHeight="1"/>
    <row r="28" spans="1:15" s="6" customFormat="1" ht="30" customHeight="1"/>
  </sheetData>
  <customSheetViews>
    <customSheetView guid="{46909C50-E008-9140-B3AA-4AC7DC6061B0}" scale="90" view="pageBreakPreview">
      <pane xSplit="0" ySplit="4" topLeftCell="A5" activePane="bottomRight" state="frozen"/>
      <selection activeCell="L10" sqref="L10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"/>
      <headerFooter alignWithMargins="0"/>
    </customSheetView>
    <customSheetView guid="{F09907EC-5EE3-1D44-B7B3-C9272171EFA0}" scale="90" view="pageBreakPreview">
      <pane xSplit="0" ySplit="4" topLeftCell="A5" activePane="bottomRight" state="frozen"/>
      <selection activeCell="L10" sqref="L10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2"/>
      <headerFooter alignWithMargins="0"/>
    </customSheetView>
    <customSheetView guid="{1932935C-E63A-6043-9153-BEC31768ACAB}" scale="90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3"/>
      <headerFooter alignWithMargins="0"/>
    </customSheetView>
    <customSheetView guid="{780F4E1B-FB07-314F-800A-FDD683CD388E}" scale="90" view="pageBreakPreview">
      <pane xSplit="0" ySplit="4" topLeftCell="A5" activePane="bottomRight" state="frozen"/>
      <selection activeCell="K15" sqref="K15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4"/>
      <headerFooter alignWithMargins="0"/>
    </customSheetView>
    <customSheetView guid="{A53CB114-F66B-9741-97CD-F4EB2AD4548B}" scale="90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5"/>
      <headerFooter alignWithMargins="0"/>
    </customSheetView>
    <customSheetView guid="{A7A7DCDB-1B9B-CF48-9464-DA66961A0AA9}" scale="90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6"/>
      <headerFooter alignWithMargins="0"/>
    </customSheetView>
    <customSheetView guid="{917B552A-BA60-E14C-95CD-5649F2DBAC07}" scale="90" showPageBreaks="1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7"/>
      <headerFooter alignWithMargins="0"/>
    </customSheetView>
    <customSheetView guid="{D0CB05C6-964E-184A-9B98-36B5A4A7A08C}" scale="90" view="pageBreakPreview">
      <pane xSplit="0" ySplit="4" topLeftCell="A11" activePane="bottomRight" state="frozen"/>
      <selection activeCell="L22" sqref="L22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8"/>
      <headerFooter alignWithMargins="0"/>
    </customSheetView>
    <customSheetView guid="{EC1340B9-7B5F-7740-B02A-63844B232AC4}" scale="90" view="pageBreakPreview">
      <pane xSplit="0" ySplit="4" topLeftCell="A5" activePane="bottomRight" state="frozen"/>
      <selection activeCell="H15" sqref="H15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9"/>
      <headerFooter alignWithMargins="0"/>
    </customSheetView>
    <customSheetView guid="{D27092FB-CB07-2241-8444-B13E954CE813}" scale="90" view="pageBreakPreview">
      <pane xSplit="0" ySplit="4" topLeftCell="A5" activePane="bottomRight" state="frozen"/>
      <selection activeCell="K19" sqref="K19"/>
      <colBreaks count="1" manualBreakCount="1">
        <brk id="17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0"/>
      <headerFooter alignWithMargins="0"/>
    </customSheetView>
    <customSheetView guid="{9F01C07F-0135-824B-A08F-AA615A58C01C}" scale="90" showPageBreaks="1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1"/>
      <headerFooter alignWithMargins="0"/>
    </customSheetView>
    <customSheetView guid="{632A6400-82CB-8541-9C73-056EC9B5A2EF}" scale="90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2"/>
      <headerFooter alignWithMargins="0"/>
    </customSheetView>
    <customSheetView guid="{AA9FFA27-9EEF-5C4D-AAD0-505672EC8166}" scale="90" view="pageBreakPreview">
      <pane xSplit="0" ySplit="4" topLeftCell="A5" activePane="bottomRight" state="frozen"/>
      <selection activeCell="N22" sqref="N22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3"/>
      <headerFooter alignWithMargins="0"/>
    </customSheetView>
    <customSheetView guid="{BA3E2F20-57F3-5041-8868-8312D773C310}" scale="90" showPageBreaks="1" view="pageBreakPreview">
      <pane xSplit="0" ySplit="4" topLeftCell="A5" activePane="bottomRight" state="frozen"/>
      <selection activeCell="N22" sqref="N22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4"/>
      <headerFooter alignWithMargins="0"/>
    </customSheetView>
  </customSheetViews>
  <phoneticPr fontId="11"/>
  <pageMargins left="0.59055118110236227" right="0.19685039370078741" top="0.78740157480314965" bottom="0.78740157480314965" header="0.39370078740157483" footer="0.51181102362204722"/>
  <pageSetup paperSize="9" scale="76" fitToWidth="0" fitToHeight="1" orientation="landscape" usePrinterDefaults="1" horizontalDpi="300" verticalDpi="300" r:id="rId15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52"/>
  <sheetViews>
    <sheetView view="pageBreakPreview" zoomScaleSheetLayoutView="100" workbookViewId="0">
      <pane ySplit="3" topLeftCell="A4" activePane="bottomLeft" state="frozen"/>
      <selection pane="bottomLeft" activeCell="H47" sqref="H47"/>
    </sheetView>
  </sheetViews>
  <sheetFormatPr defaultColWidth="11" defaultRowHeight="16.2"/>
  <cols>
    <col min="1" max="1" width="3.375" style="92" customWidth="1"/>
    <col min="2" max="2" width="31.625" style="92" bestFit="1" customWidth="1"/>
    <col min="3" max="3" width="18.375" style="93" bestFit="1" customWidth="1"/>
    <col min="4" max="4" width="10.625" style="92" customWidth="1"/>
    <col min="5" max="5" width="5.625" style="92" customWidth="1"/>
    <col min="6" max="6" width="9.5" style="94" bestFit="1" customWidth="1"/>
    <col min="7" max="7" width="30.625" style="92" customWidth="1"/>
    <col min="8" max="256" width="11" style="92"/>
    <col min="257" max="257" width="3.375" style="92" customWidth="1"/>
    <col min="258" max="258" width="31.625" style="92" bestFit="1" customWidth="1"/>
    <col min="259" max="259" width="18.375" style="92" bestFit="1" customWidth="1"/>
    <col min="260" max="260" width="10.625" style="92" customWidth="1"/>
    <col min="261" max="261" width="5.625" style="92" customWidth="1"/>
    <col min="262" max="262" width="9.5" style="92" bestFit="1" customWidth="1"/>
    <col min="263" max="263" width="30.625" style="92" customWidth="1"/>
    <col min="264" max="512" width="11" style="92"/>
    <col min="513" max="513" width="3.375" style="92" customWidth="1"/>
    <col min="514" max="514" width="31.625" style="92" bestFit="1" customWidth="1"/>
    <col min="515" max="515" width="18.375" style="92" bestFit="1" customWidth="1"/>
    <col min="516" max="516" width="10.625" style="92" customWidth="1"/>
    <col min="517" max="517" width="5.625" style="92" customWidth="1"/>
    <col min="518" max="518" width="9.5" style="92" bestFit="1" customWidth="1"/>
    <col min="519" max="519" width="30.625" style="92" customWidth="1"/>
    <col min="520" max="768" width="11" style="92"/>
    <col min="769" max="769" width="3.375" style="92" customWidth="1"/>
    <col min="770" max="770" width="31.625" style="92" bestFit="1" customWidth="1"/>
    <col min="771" max="771" width="18.375" style="92" bestFit="1" customWidth="1"/>
    <col min="772" max="772" width="10.625" style="92" customWidth="1"/>
    <col min="773" max="773" width="5.625" style="92" customWidth="1"/>
    <col min="774" max="774" width="9.5" style="92" bestFit="1" customWidth="1"/>
    <col min="775" max="775" width="30.625" style="92" customWidth="1"/>
    <col min="776" max="1024" width="11" style="92"/>
    <col min="1025" max="1025" width="3.375" style="92" customWidth="1"/>
    <col min="1026" max="1026" width="31.625" style="92" bestFit="1" customWidth="1"/>
    <col min="1027" max="1027" width="18.375" style="92" bestFit="1" customWidth="1"/>
    <col min="1028" max="1028" width="10.625" style="92" customWidth="1"/>
    <col min="1029" max="1029" width="5.625" style="92" customWidth="1"/>
    <col min="1030" max="1030" width="9.5" style="92" bestFit="1" customWidth="1"/>
    <col min="1031" max="1031" width="30.625" style="92" customWidth="1"/>
    <col min="1032" max="1280" width="11" style="92"/>
    <col min="1281" max="1281" width="3.375" style="92" customWidth="1"/>
    <col min="1282" max="1282" width="31.625" style="92" bestFit="1" customWidth="1"/>
    <col min="1283" max="1283" width="18.375" style="92" bestFit="1" customWidth="1"/>
    <col min="1284" max="1284" width="10.625" style="92" customWidth="1"/>
    <col min="1285" max="1285" width="5.625" style="92" customWidth="1"/>
    <col min="1286" max="1286" width="9.5" style="92" bestFit="1" customWidth="1"/>
    <col min="1287" max="1287" width="30.625" style="92" customWidth="1"/>
    <col min="1288" max="1536" width="11" style="92"/>
    <col min="1537" max="1537" width="3.375" style="92" customWidth="1"/>
    <col min="1538" max="1538" width="31.625" style="92" bestFit="1" customWidth="1"/>
    <col min="1539" max="1539" width="18.375" style="92" bestFit="1" customWidth="1"/>
    <col min="1540" max="1540" width="10.625" style="92" customWidth="1"/>
    <col min="1541" max="1541" width="5.625" style="92" customWidth="1"/>
    <col min="1542" max="1542" width="9.5" style="92" bestFit="1" customWidth="1"/>
    <col min="1543" max="1543" width="30.625" style="92" customWidth="1"/>
    <col min="1544" max="1792" width="11" style="92"/>
    <col min="1793" max="1793" width="3.375" style="92" customWidth="1"/>
    <col min="1794" max="1794" width="31.625" style="92" bestFit="1" customWidth="1"/>
    <col min="1795" max="1795" width="18.375" style="92" bestFit="1" customWidth="1"/>
    <col min="1796" max="1796" width="10.625" style="92" customWidth="1"/>
    <col min="1797" max="1797" width="5.625" style="92" customWidth="1"/>
    <col min="1798" max="1798" width="9.5" style="92" bestFit="1" customWidth="1"/>
    <col min="1799" max="1799" width="30.625" style="92" customWidth="1"/>
    <col min="1800" max="2048" width="11" style="92"/>
    <col min="2049" max="2049" width="3.375" style="92" customWidth="1"/>
    <col min="2050" max="2050" width="31.625" style="92" bestFit="1" customWidth="1"/>
    <col min="2051" max="2051" width="18.375" style="92" bestFit="1" customWidth="1"/>
    <col min="2052" max="2052" width="10.625" style="92" customWidth="1"/>
    <col min="2053" max="2053" width="5.625" style="92" customWidth="1"/>
    <col min="2054" max="2054" width="9.5" style="92" bestFit="1" customWidth="1"/>
    <col min="2055" max="2055" width="30.625" style="92" customWidth="1"/>
    <col min="2056" max="2304" width="11" style="92"/>
    <col min="2305" max="2305" width="3.375" style="92" customWidth="1"/>
    <col min="2306" max="2306" width="31.625" style="92" bestFit="1" customWidth="1"/>
    <col min="2307" max="2307" width="18.375" style="92" bestFit="1" customWidth="1"/>
    <col min="2308" max="2308" width="10.625" style="92" customWidth="1"/>
    <col min="2309" max="2309" width="5.625" style="92" customWidth="1"/>
    <col min="2310" max="2310" width="9.5" style="92" bestFit="1" customWidth="1"/>
    <col min="2311" max="2311" width="30.625" style="92" customWidth="1"/>
    <col min="2312" max="2560" width="11" style="92"/>
    <col min="2561" max="2561" width="3.375" style="92" customWidth="1"/>
    <col min="2562" max="2562" width="31.625" style="92" bestFit="1" customWidth="1"/>
    <col min="2563" max="2563" width="18.375" style="92" bestFit="1" customWidth="1"/>
    <col min="2564" max="2564" width="10.625" style="92" customWidth="1"/>
    <col min="2565" max="2565" width="5.625" style="92" customWidth="1"/>
    <col min="2566" max="2566" width="9.5" style="92" bestFit="1" customWidth="1"/>
    <col min="2567" max="2567" width="30.625" style="92" customWidth="1"/>
    <col min="2568" max="2816" width="11" style="92"/>
    <col min="2817" max="2817" width="3.375" style="92" customWidth="1"/>
    <col min="2818" max="2818" width="31.625" style="92" bestFit="1" customWidth="1"/>
    <col min="2819" max="2819" width="18.375" style="92" bestFit="1" customWidth="1"/>
    <col min="2820" max="2820" width="10.625" style="92" customWidth="1"/>
    <col min="2821" max="2821" width="5.625" style="92" customWidth="1"/>
    <col min="2822" max="2822" width="9.5" style="92" bestFit="1" customWidth="1"/>
    <col min="2823" max="2823" width="30.625" style="92" customWidth="1"/>
    <col min="2824" max="3072" width="11" style="92"/>
    <col min="3073" max="3073" width="3.375" style="92" customWidth="1"/>
    <col min="3074" max="3074" width="31.625" style="92" bestFit="1" customWidth="1"/>
    <col min="3075" max="3075" width="18.375" style="92" bestFit="1" customWidth="1"/>
    <col min="3076" max="3076" width="10.625" style="92" customWidth="1"/>
    <col min="3077" max="3077" width="5.625" style="92" customWidth="1"/>
    <col min="3078" max="3078" width="9.5" style="92" bestFit="1" customWidth="1"/>
    <col min="3079" max="3079" width="30.625" style="92" customWidth="1"/>
    <col min="3080" max="3328" width="11" style="92"/>
    <col min="3329" max="3329" width="3.375" style="92" customWidth="1"/>
    <col min="3330" max="3330" width="31.625" style="92" bestFit="1" customWidth="1"/>
    <col min="3331" max="3331" width="18.375" style="92" bestFit="1" customWidth="1"/>
    <col min="3332" max="3332" width="10.625" style="92" customWidth="1"/>
    <col min="3333" max="3333" width="5.625" style="92" customWidth="1"/>
    <col min="3334" max="3334" width="9.5" style="92" bestFit="1" customWidth="1"/>
    <col min="3335" max="3335" width="30.625" style="92" customWidth="1"/>
    <col min="3336" max="3584" width="11" style="92"/>
    <col min="3585" max="3585" width="3.375" style="92" customWidth="1"/>
    <col min="3586" max="3586" width="31.625" style="92" bestFit="1" customWidth="1"/>
    <col min="3587" max="3587" width="18.375" style="92" bestFit="1" customWidth="1"/>
    <col min="3588" max="3588" width="10.625" style="92" customWidth="1"/>
    <col min="3589" max="3589" width="5.625" style="92" customWidth="1"/>
    <col min="3590" max="3590" width="9.5" style="92" bestFit="1" customWidth="1"/>
    <col min="3591" max="3591" width="30.625" style="92" customWidth="1"/>
    <col min="3592" max="3840" width="11" style="92"/>
    <col min="3841" max="3841" width="3.375" style="92" customWidth="1"/>
    <col min="3842" max="3842" width="31.625" style="92" bestFit="1" customWidth="1"/>
    <col min="3843" max="3843" width="18.375" style="92" bestFit="1" customWidth="1"/>
    <col min="3844" max="3844" width="10.625" style="92" customWidth="1"/>
    <col min="3845" max="3845" width="5.625" style="92" customWidth="1"/>
    <col min="3846" max="3846" width="9.5" style="92" bestFit="1" customWidth="1"/>
    <col min="3847" max="3847" width="30.625" style="92" customWidth="1"/>
    <col min="3848" max="4096" width="11" style="92"/>
    <col min="4097" max="4097" width="3.375" style="92" customWidth="1"/>
    <col min="4098" max="4098" width="31.625" style="92" bestFit="1" customWidth="1"/>
    <col min="4099" max="4099" width="18.375" style="92" bestFit="1" customWidth="1"/>
    <col min="4100" max="4100" width="10.625" style="92" customWidth="1"/>
    <col min="4101" max="4101" width="5.625" style="92" customWidth="1"/>
    <col min="4102" max="4102" width="9.5" style="92" bestFit="1" customWidth="1"/>
    <col min="4103" max="4103" width="30.625" style="92" customWidth="1"/>
    <col min="4104" max="4352" width="11" style="92"/>
    <col min="4353" max="4353" width="3.375" style="92" customWidth="1"/>
    <col min="4354" max="4354" width="31.625" style="92" bestFit="1" customWidth="1"/>
    <col min="4355" max="4355" width="18.375" style="92" bestFit="1" customWidth="1"/>
    <col min="4356" max="4356" width="10.625" style="92" customWidth="1"/>
    <col min="4357" max="4357" width="5.625" style="92" customWidth="1"/>
    <col min="4358" max="4358" width="9.5" style="92" bestFit="1" customWidth="1"/>
    <col min="4359" max="4359" width="30.625" style="92" customWidth="1"/>
    <col min="4360" max="4608" width="11" style="92"/>
    <col min="4609" max="4609" width="3.375" style="92" customWidth="1"/>
    <col min="4610" max="4610" width="31.625" style="92" bestFit="1" customWidth="1"/>
    <col min="4611" max="4611" width="18.375" style="92" bestFit="1" customWidth="1"/>
    <col min="4612" max="4612" width="10.625" style="92" customWidth="1"/>
    <col min="4613" max="4613" width="5.625" style="92" customWidth="1"/>
    <col min="4614" max="4614" width="9.5" style="92" bestFit="1" customWidth="1"/>
    <col min="4615" max="4615" width="30.625" style="92" customWidth="1"/>
    <col min="4616" max="4864" width="11" style="92"/>
    <col min="4865" max="4865" width="3.375" style="92" customWidth="1"/>
    <col min="4866" max="4866" width="31.625" style="92" bestFit="1" customWidth="1"/>
    <col min="4867" max="4867" width="18.375" style="92" bestFit="1" customWidth="1"/>
    <col min="4868" max="4868" width="10.625" style="92" customWidth="1"/>
    <col min="4869" max="4869" width="5.625" style="92" customWidth="1"/>
    <col min="4870" max="4870" width="9.5" style="92" bestFit="1" customWidth="1"/>
    <col min="4871" max="4871" width="30.625" style="92" customWidth="1"/>
    <col min="4872" max="5120" width="11" style="92"/>
    <col min="5121" max="5121" width="3.375" style="92" customWidth="1"/>
    <col min="5122" max="5122" width="31.625" style="92" bestFit="1" customWidth="1"/>
    <col min="5123" max="5123" width="18.375" style="92" bestFit="1" customWidth="1"/>
    <col min="5124" max="5124" width="10.625" style="92" customWidth="1"/>
    <col min="5125" max="5125" width="5.625" style="92" customWidth="1"/>
    <col min="5126" max="5126" width="9.5" style="92" bestFit="1" customWidth="1"/>
    <col min="5127" max="5127" width="30.625" style="92" customWidth="1"/>
    <col min="5128" max="5376" width="11" style="92"/>
    <col min="5377" max="5377" width="3.375" style="92" customWidth="1"/>
    <col min="5378" max="5378" width="31.625" style="92" bestFit="1" customWidth="1"/>
    <col min="5379" max="5379" width="18.375" style="92" bestFit="1" customWidth="1"/>
    <col min="5380" max="5380" width="10.625" style="92" customWidth="1"/>
    <col min="5381" max="5381" width="5.625" style="92" customWidth="1"/>
    <col min="5382" max="5382" width="9.5" style="92" bestFit="1" customWidth="1"/>
    <col min="5383" max="5383" width="30.625" style="92" customWidth="1"/>
    <col min="5384" max="5632" width="11" style="92"/>
    <col min="5633" max="5633" width="3.375" style="92" customWidth="1"/>
    <col min="5634" max="5634" width="31.625" style="92" bestFit="1" customWidth="1"/>
    <col min="5635" max="5635" width="18.375" style="92" bestFit="1" customWidth="1"/>
    <col min="5636" max="5636" width="10.625" style="92" customWidth="1"/>
    <col min="5637" max="5637" width="5.625" style="92" customWidth="1"/>
    <col min="5638" max="5638" width="9.5" style="92" bestFit="1" customWidth="1"/>
    <col min="5639" max="5639" width="30.625" style="92" customWidth="1"/>
    <col min="5640" max="5888" width="11" style="92"/>
    <col min="5889" max="5889" width="3.375" style="92" customWidth="1"/>
    <col min="5890" max="5890" width="31.625" style="92" bestFit="1" customWidth="1"/>
    <col min="5891" max="5891" width="18.375" style="92" bestFit="1" customWidth="1"/>
    <col min="5892" max="5892" width="10.625" style="92" customWidth="1"/>
    <col min="5893" max="5893" width="5.625" style="92" customWidth="1"/>
    <col min="5894" max="5894" width="9.5" style="92" bestFit="1" customWidth="1"/>
    <col min="5895" max="5895" width="30.625" style="92" customWidth="1"/>
    <col min="5896" max="6144" width="11" style="92"/>
    <col min="6145" max="6145" width="3.375" style="92" customWidth="1"/>
    <col min="6146" max="6146" width="31.625" style="92" bestFit="1" customWidth="1"/>
    <col min="6147" max="6147" width="18.375" style="92" bestFit="1" customWidth="1"/>
    <col min="6148" max="6148" width="10.625" style="92" customWidth="1"/>
    <col min="6149" max="6149" width="5.625" style="92" customWidth="1"/>
    <col min="6150" max="6150" width="9.5" style="92" bestFit="1" customWidth="1"/>
    <col min="6151" max="6151" width="30.625" style="92" customWidth="1"/>
    <col min="6152" max="6400" width="11" style="92"/>
    <col min="6401" max="6401" width="3.375" style="92" customWidth="1"/>
    <col min="6402" max="6402" width="31.625" style="92" bestFit="1" customWidth="1"/>
    <col min="6403" max="6403" width="18.375" style="92" bestFit="1" customWidth="1"/>
    <col min="6404" max="6404" width="10.625" style="92" customWidth="1"/>
    <col min="6405" max="6405" width="5.625" style="92" customWidth="1"/>
    <col min="6406" max="6406" width="9.5" style="92" bestFit="1" customWidth="1"/>
    <col min="6407" max="6407" width="30.625" style="92" customWidth="1"/>
    <col min="6408" max="6656" width="11" style="92"/>
    <col min="6657" max="6657" width="3.375" style="92" customWidth="1"/>
    <col min="6658" max="6658" width="31.625" style="92" bestFit="1" customWidth="1"/>
    <col min="6659" max="6659" width="18.375" style="92" bestFit="1" customWidth="1"/>
    <col min="6660" max="6660" width="10.625" style="92" customWidth="1"/>
    <col min="6661" max="6661" width="5.625" style="92" customWidth="1"/>
    <col min="6662" max="6662" width="9.5" style="92" bestFit="1" customWidth="1"/>
    <col min="6663" max="6663" width="30.625" style="92" customWidth="1"/>
    <col min="6664" max="6912" width="11" style="92"/>
    <col min="6913" max="6913" width="3.375" style="92" customWidth="1"/>
    <col min="6914" max="6914" width="31.625" style="92" bestFit="1" customWidth="1"/>
    <col min="6915" max="6915" width="18.375" style="92" bestFit="1" customWidth="1"/>
    <col min="6916" max="6916" width="10.625" style="92" customWidth="1"/>
    <col min="6917" max="6917" width="5.625" style="92" customWidth="1"/>
    <col min="6918" max="6918" width="9.5" style="92" bestFit="1" customWidth="1"/>
    <col min="6919" max="6919" width="30.625" style="92" customWidth="1"/>
    <col min="6920" max="7168" width="11" style="92"/>
    <col min="7169" max="7169" width="3.375" style="92" customWidth="1"/>
    <col min="7170" max="7170" width="31.625" style="92" bestFit="1" customWidth="1"/>
    <col min="7171" max="7171" width="18.375" style="92" bestFit="1" customWidth="1"/>
    <col min="7172" max="7172" width="10.625" style="92" customWidth="1"/>
    <col min="7173" max="7173" width="5.625" style="92" customWidth="1"/>
    <col min="7174" max="7174" width="9.5" style="92" bestFit="1" customWidth="1"/>
    <col min="7175" max="7175" width="30.625" style="92" customWidth="1"/>
    <col min="7176" max="7424" width="11" style="92"/>
    <col min="7425" max="7425" width="3.375" style="92" customWidth="1"/>
    <col min="7426" max="7426" width="31.625" style="92" bestFit="1" customWidth="1"/>
    <col min="7427" max="7427" width="18.375" style="92" bestFit="1" customWidth="1"/>
    <col min="7428" max="7428" width="10.625" style="92" customWidth="1"/>
    <col min="7429" max="7429" width="5.625" style="92" customWidth="1"/>
    <col min="7430" max="7430" width="9.5" style="92" bestFit="1" customWidth="1"/>
    <col min="7431" max="7431" width="30.625" style="92" customWidth="1"/>
    <col min="7432" max="7680" width="11" style="92"/>
    <col min="7681" max="7681" width="3.375" style="92" customWidth="1"/>
    <col min="7682" max="7682" width="31.625" style="92" bestFit="1" customWidth="1"/>
    <col min="7683" max="7683" width="18.375" style="92" bestFit="1" customWidth="1"/>
    <col min="7684" max="7684" width="10.625" style="92" customWidth="1"/>
    <col min="7685" max="7685" width="5.625" style="92" customWidth="1"/>
    <col min="7686" max="7686" width="9.5" style="92" bestFit="1" customWidth="1"/>
    <col min="7687" max="7687" width="30.625" style="92" customWidth="1"/>
    <col min="7688" max="7936" width="11" style="92"/>
    <col min="7937" max="7937" width="3.375" style="92" customWidth="1"/>
    <col min="7938" max="7938" width="31.625" style="92" bestFit="1" customWidth="1"/>
    <col min="7939" max="7939" width="18.375" style="92" bestFit="1" customWidth="1"/>
    <col min="7940" max="7940" width="10.625" style="92" customWidth="1"/>
    <col min="7941" max="7941" width="5.625" style="92" customWidth="1"/>
    <col min="7942" max="7942" width="9.5" style="92" bestFit="1" customWidth="1"/>
    <col min="7943" max="7943" width="30.625" style="92" customWidth="1"/>
    <col min="7944" max="8192" width="11" style="92"/>
    <col min="8193" max="8193" width="3.375" style="92" customWidth="1"/>
    <col min="8194" max="8194" width="31.625" style="92" bestFit="1" customWidth="1"/>
    <col min="8195" max="8195" width="18.375" style="92" bestFit="1" customWidth="1"/>
    <col min="8196" max="8196" width="10.625" style="92" customWidth="1"/>
    <col min="8197" max="8197" width="5.625" style="92" customWidth="1"/>
    <col min="8198" max="8198" width="9.5" style="92" bestFit="1" customWidth="1"/>
    <col min="8199" max="8199" width="30.625" style="92" customWidth="1"/>
    <col min="8200" max="8448" width="11" style="92"/>
    <col min="8449" max="8449" width="3.375" style="92" customWidth="1"/>
    <col min="8450" max="8450" width="31.625" style="92" bestFit="1" customWidth="1"/>
    <col min="8451" max="8451" width="18.375" style="92" bestFit="1" customWidth="1"/>
    <col min="8452" max="8452" width="10.625" style="92" customWidth="1"/>
    <col min="8453" max="8453" width="5.625" style="92" customWidth="1"/>
    <col min="8454" max="8454" width="9.5" style="92" bestFit="1" customWidth="1"/>
    <col min="8455" max="8455" width="30.625" style="92" customWidth="1"/>
    <col min="8456" max="8704" width="11" style="92"/>
    <col min="8705" max="8705" width="3.375" style="92" customWidth="1"/>
    <col min="8706" max="8706" width="31.625" style="92" bestFit="1" customWidth="1"/>
    <col min="8707" max="8707" width="18.375" style="92" bestFit="1" customWidth="1"/>
    <col min="8708" max="8708" width="10.625" style="92" customWidth="1"/>
    <col min="8709" max="8709" width="5.625" style="92" customWidth="1"/>
    <col min="8710" max="8710" width="9.5" style="92" bestFit="1" customWidth="1"/>
    <col min="8711" max="8711" width="30.625" style="92" customWidth="1"/>
    <col min="8712" max="8960" width="11" style="92"/>
    <col min="8961" max="8961" width="3.375" style="92" customWidth="1"/>
    <col min="8962" max="8962" width="31.625" style="92" bestFit="1" customWidth="1"/>
    <col min="8963" max="8963" width="18.375" style="92" bestFit="1" customWidth="1"/>
    <col min="8964" max="8964" width="10.625" style="92" customWidth="1"/>
    <col min="8965" max="8965" width="5.625" style="92" customWidth="1"/>
    <col min="8966" max="8966" width="9.5" style="92" bestFit="1" customWidth="1"/>
    <col min="8967" max="8967" width="30.625" style="92" customWidth="1"/>
    <col min="8968" max="9216" width="11" style="92"/>
    <col min="9217" max="9217" width="3.375" style="92" customWidth="1"/>
    <col min="9218" max="9218" width="31.625" style="92" bestFit="1" customWidth="1"/>
    <col min="9219" max="9219" width="18.375" style="92" bestFit="1" customWidth="1"/>
    <col min="9220" max="9220" width="10.625" style="92" customWidth="1"/>
    <col min="9221" max="9221" width="5.625" style="92" customWidth="1"/>
    <col min="9222" max="9222" width="9.5" style="92" bestFit="1" customWidth="1"/>
    <col min="9223" max="9223" width="30.625" style="92" customWidth="1"/>
    <col min="9224" max="9472" width="11" style="92"/>
    <col min="9473" max="9473" width="3.375" style="92" customWidth="1"/>
    <col min="9474" max="9474" width="31.625" style="92" bestFit="1" customWidth="1"/>
    <col min="9475" max="9475" width="18.375" style="92" bestFit="1" customWidth="1"/>
    <col min="9476" max="9476" width="10.625" style="92" customWidth="1"/>
    <col min="9477" max="9477" width="5.625" style="92" customWidth="1"/>
    <col min="9478" max="9478" width="9.5" style="92" bestFit="1" customWidth="1"/>
    <col min="9479" max="9479" width="30.625" style="92" customWidth="1"/>
    <col min="9480" max="9728" width="11" style="92"/>
    <col min="9729" max="9729" width="3.375" style="92" customWidth="1"/>
    <col min="9730" max="9730" width="31.625" style="92" bestFit="1" customWidth="1"/>
    <col min="9731" max="9731" width="18.375" style="92" bestFit="1" customWidth="1"/>
    <col min="9732" max="9732" width="10.625" style="92" customWidth="1"/>
    <col min="9733" max="9733" width="5.625" style="92" customWidth="1"/>
    <col min="9734" max="9734" width="9.5" style="92" bestFit="1" customWidth="1"/>
    <col min="9735" max="9735" width="30.625" style="92" customWidth="1"/>
    <col min="9736" max="9984" width="11" style="92"/>
    <col min="9985" max="9985" width="3.375" style="92" customWidth="1"/>
    <col min="9986" max="9986" width="31.625" style="92" bestFit="1" customWidth="1"/>
    <col min="9987" max="9987" width="18.375" style="92" bestFit="1" customWidth="1"/>
    <col min="9988" max="9988" width="10.625" style="92" customWidth="1"/>
    <col min="9989" max="9989" width="5.625" style="92" customWidth="1"/>
    <col min="9990" max="9990" width="9.5" style="92" bestFit="1" customWidth="1"/>
    <col min="9991" max="9991" width="30.625" style="92" customWidth="1"/>
    <col min="9992" max="10240" width="11" style="92"/>
    <col min="10241" max="10241" width="3.375" style="92" customWidth="1"/>
    <col min="10242" max="10242" width="31.625" style="92" bestFit="1" customWidth="1"/>
    <col min="10243" max="10243" width="18.375" style="92" bestFit="1" customWidth="1"/>
    <col min="10244" max="10244" width="10.625" style="92" customWidth="1"/>
    <col min="10245" max="10245" width="5.625" style="92" customWidth="1"/>
    <col min="10246" max="10246" width="9.5" style="92" bestFit="1" customWidth="1"/>
    <col min="10247" max="10247" width="30.625" style="92" customWidth="1"/>
    <col min="10248" max="10496" width="11" style="92"/>
    <col min="10497" max="10497" width="3.375" style="92" customWidth="1"/>
    <col min="10498" max="10498" width="31.625" style="92" bestFit="1" customWidth="1"/>
    <col min="10499" max="10499" width="18.375" style="92" bestFit="1" customWidth="1"/>
    <col min="10500" max="10500" width="10.625" style="92" customWidth="1"/>
    <col min="10501" max="10501" width="5.625" style="92" customWidth="1"/>
    <col min="10502" max="10502" width="9.5" style="92" bestFit="1" customWidth="1"/>
    <col min="10503" max="10503" width="30.625" style="92" customWidth="1"/>
    <col min="10504" max="10752" width="11" style="92"/>
    <col min="10753" max="10753" width="3.375" style="92" customWidth="1"/>
    <col min="10754" max="10754" width="31.625" style="92" bestFit="1" customWidth="1"/>
    <col min="10755" max="10755" width="18.375" style="92" bestFit="1" customWidth="1"/>
    <col min="10756" max="10756" width="10.625" style="92" customWidth="1"/>
    <col min="10757" max="10757" width="5.625" style="92" customWidth="1"/>
    <col min="10758" max="10758" width="9.5" style="92" bestFit="1" customWidth="1"/>
    <col min="10759" max="10759" width="30.625" style="92" customWidth="1"/>
    <col min="10760" max="11008" width="11" style="92"/>
    <col min="11009" max="11009" width="3.375" style="92" customWidth="1"/>
    <col min="11010" max="11010" width="31.625" style="92" bestFit="1" customWidth="1"/>
    <col min="11011" max="11011" width="18.375" style="92" bestFit="1" customWidth="1"/>
    <col min="11012" max="11012" width="10.625" style="92" customWidth="1"/>
    <col min="11013" max="11013" width="5.625" style="92" customWidth="1"/>
    <col min="11014" max="11014" width="9.5" style="92" bestFit="1" customWidth="1"/>
    <col min="11015" max="11015" width="30.625" style="92" customWidth="1"/>
    <col min="11016" max="11264" width="11" style="92"/>
    <col min="11265" max="11265" width="3.375" style="92" customWidth="1"/>
    <col min="11266" max="11266" width="31.625" style="92" bestFit="1" customWidth="1"/>
    <col min="11267" max="11267" width="18.375" style="92" bestFit="1" customWidth="1"/>
    <col min="11268" max="11268" width="10.625" style="92" customWidth="1"/>
    <col min="11269" max="11269" width="5.625" style="92" customWidth="1"/>
    <col min="11270" max="11270" width="9.5" style="92" bestFit="1" customWidth="1"/>
    <col min="11271" max="11271" width="30.625" style="92" customWidth="1"/>
    <col min="11272" max="11520" width="11" style="92"/>
    <col min="11521" max="11521" width="3.375" style="92" customWidth="1"/>
    <col min="11522" max="11522" width="31.625" style="92" bestFit="1" customWidth="1"/>
    <col min="11523" max="11523" width="18.375" style="92" bestFit="1" customWidth="1"/>
    <col min="11524" max="11524" width="10.625" style="92" customWidth="1"/>
    <col min="11525" max="11525" width="5.625" style="92" customWidth="1"/>
    <col min="11526" max="11526" width="9.5" style="92" bestFit="1" customWidth="1"/>
    <col min="11527" max="11527" width="30.625" style="92" customWidth="1"/>
    <col min="11528" max="11776" width="11" style="92"/>
    <col min="11777" max="11777" width="3.375" style="92" customWidth="1"/>
    <col min="11778" max="11778" width="31.625" style="92" bestFit="1" customWidth="1"/>
    <col min="11779" max="11779" width="18.375" style="92" bestFit="1" customWidth="1"/>
    <col min="11780" max="11780" width="10.625" style="92" customWidth="1"/>
    <col min="11781" max="11781" width="5.625" style="92" customWidth="1"/>
    <col min="11782" max="11782" width="9.5" style="92" bestFit="1" customWidth="1"/>
    <col min="11783" max="11783" width="30.625" style="92" customWidth="1"/>
    <col min="11784" max="12032" width="11" style="92"/>
    <col min="12033" max="12033" width="3.375" style="92" customWidth="1"/>
    <col min="12034" max="12034" width="31.625" style="92" bestFit="1" customWidth="1"/>
    <col min="12035" max="12035" width="18.375" style="92" bestFit="1" customWidth="1"/>
    <col min="12036" max="12036" width="10.625" style="92" customWidth="1"/>
    <col min="12037" max="12037" width="5.625" style="92" customWidth="1"/>
    <col min="12038" max="12038" width="9.5" style="92" bestFit="1" customWidth="1"/>
    <col min="12039" max="12039" width="30.625" style="92" customWidth="1"/>
    <col min="12040" max="12288" width="11" style="92"/>
    <col min="12289" max="12289" width="3.375" style="92" customWidth="1"/>
    <col min="12290" max="12290" width="31.625" style="92" bestFit="1" customWidth="1"/>
    <col min="12291" max="12291" width="18.375" style="92" bestFit="1" customWidth="1"/>
    <col min="12292" max="12292" width="10.625" style="92" customWidth="1"/>
    <col min="12293" max="12293" width="5.625" style="92" customWidth="1"/>
    <col min="12294" max="12294" width="9.5" style="92" bestFit="1" customWidth="1"/>
    <col min="12295" max="12295" width="30.625" style="92" customWidth="1"/>
    <col min="12296" max="12544" width="11" style="92"/>
    <col min="12545" max="12545" width="3.375" style="92" customWidth="1"/>
    <col min="12546" max="12546" width="31.625" style="92" bestFit="1" customWidth="1"/>
    <col min="12547" max="12547" width="18.375" style="92" bestFit="1" customWidth="1"/>
    <col min="12548" max="12548" width="10.625" style="92" customWidth="1"/>
    <col min="12549" max="12549" width="5.625" style="92" customWidth="1"/>
    <col min="12550" max="12550" width="9.5" style="92" bestFit="1" customWidth="1"/>
    <col min="12551" max="12551" width="30.625" style="92" customWidth="1"/>
    <col min="12552" max="12800" width="11" style="92"/>
    <col min="12801" max="12801" width="3.375" style="92" customWidth="1"/>
    <col min="12802" max="12802" width="31.625" style="92" bestFit="1" customWidth="1"/>
    <col min="12803" max="12803" width="18.375" style="92" bestFit="1" customWidth="1"/>
    <col min="12804" max="12804" width="10.625" style="92" customWidth="1"/>
    <col min="12805" max="12805" width="5.625" style="92" customWidth="1"/>
    <col min="12806" max="12806" width="9.5" style="92" bestFit="1" customWidth="1"/>
    <col min="12807" max="12807" width="30.625" style="92" customWidth="1"/>
    <col min="12808" max="13056" width="11" style="92"/>
    <col min="13057" max="13057" width="3.375" style="92" customWidth="1"/>
    <col min="13058" max="13058" width="31.625" style="92" bestFit="1" customWidth="1"/>
    <col min="13059" max="13059" width="18.375" style="92" bestFit="1" customWidth="1"/>
    <col min="13060" max="13060" width="10.625" style="92" customWidth="1"/>
    <col min="13061" max="13061" width="5.625" style="92" customWidth="1"/>
    <col min="13062" max="13062" width="9.5" style="92" bestFit="1" customWidth="1"/>
    <col min="13063" max="13063" width="30.625" style="92" customWidth="1"/>
    <col min="13064" max="13312" width="11" style="92"/>
    <col min="13313" max="13313" width="3.375" style="92" customWidth="1"/>
    <col min="13314" max="13314" width="31.625" style="92" bestFit="1" customWidth="1"/>
    <col min="13315" max="13315" width="18.375" style="92" bestFit="1" customWidth="1"/>
    <col min="13316" max="13316" width="10.625" style="92" customWidth="1"/>
    <col min="13317" max="13317" width="5.625" style="92" customWidth="1"/>
    <col min="13318" max="13318" width="9.5" style="92" bestFit="1" customWidth="1"/>
    <col min="13319" max="13319" width="30.625" style="92" customWidth="1"/>
    <col min="13320" max="13568" width="11" style="92"/>
    <col min="13569" max="13569" width="3.375" style="92" customWidth="1"/>
    <col min="13570" max="13570" width="31.625" style="92" bestFit="1" customWidth="1"/>
    <col min="13571" max="13571" width="18.375" style="92" bestFit="1" customWidth="1"/>
    <col min="13572" max="13572" width="10.625" style="92" customWidth="1"/>
    <col min="13573" max="13573" width="5.625" style="92" customWidth="1"/>
    <col min="13574" max="13574" width="9.5" style="92" bestFit="1" customWidth="1"/>
    <col min="13575" max="13575" width="30.625" style="92" customWidth="1"/>
    <col min="13576" max="13824" width="11" style="92"/>
    <col min="13825" max="13825" width="3.375" style="92" customWidth="1"/>
    <col min="13826" max="13826" width="31.625" style="92" bestFit="1" customWidth="1"/>
    <col min="13827" max="13827" width="18.375" style="92" bestFit="1" customWidth="1"/>
    <col min="13828" max="13828" width="10.625" style="92" customWidth="1"/>
    <col min="13829" max="13829" width="5.625" style="92" customWidth="1"/>
    <col min="13830" max="13830" width="9.5" style="92" bestFit="1" customWidth="1"/>
    <col min="13831" max="13831" width="30.625" style="92" customWidth="1"/>
    <col min="13832" max="14080" width="11" style="92"/>
    <col min="14081" max="14081" width="3.375" style="92" customWidth="1"/>
    <col min="14082" max="14082" width="31.625" style="92" bestFit="1" customWidth="1"/>
    <col min="14083" max="14083" width="18.375" style="92" bestFit="1" customWidth="1"/>
    <col min="14084" max="14084" width="10.625" style="92" customWidth="1"/>
    <col min="14085" max="14085" width="5.625" style="92" customWidth="1"/>
    <col min="14086" max="14086" width="9.5" style="92" bestFit="1" customWidth="1"/>
    <col min="14087" max="14087" width="30.625" style="92" customWidth="1"/>
    <col min="14088" max="14336" width="11" style="92"/>
    <col min="14337" max="14337" width="3.375" style="92" customWidth="1"/>
    <col min="14338" max="14338" width="31.625" style="92" bestFit="1" customWidth="1"/>
    <col min="14339" max="14339" width="18.375" style="92" bestFit="1" customWidth="1"/>
    <col min="14340" max="14340" width="10.625" style="92" customWidth="1"/>
    <col min="14341" max="14341" width="5.625" style="92" customWidth="1"/>
    <col min="14342" max="14342" width="9.5" style="92" bestFit="1" customWidth="1"/>
    <col min="14343" max="14343" width="30.625" style="92" customWidth="1"/>
    <col min="14344" max="14592" width="11" style="92"/>
    <col min="14593" max="14593" width="3.375" style="92" customWidth="1"/>
    <col min="14594" max="14594" width="31.625" style="92" bestFit="1" customWidth="1"/>
    <col min="14595" max="14595" width="18.375" style="92" bestFit="1" customWidth="1"/>
    <col min="14596" max="14596" width="10.625" style="92" customWidth="1"/>
    <col min="14597" max="14597" width="5.625" style="92" customWidth="1"/>
    <col min="14598" max="14598" width="9.5" style="92" bestFit="1" customWidth="1"/>
    <col min="14599" max="14599" width="30.625" style="92" customWidth="1"/>
    <col min="14600" max="14848" width="11" style="92"/>
    <col min="14849" max="14849" width="3.375" style="92" customWidth="1"/>
    <col min="14850" max="14850" width="31.625" style="92" bestFit="1" customWidth="1"/>
    <col min="14851" max="14851" width="18.375" style="92" bestFit="1" customWidth="1"/>
    <col min="14852" max="14852" width="10.625" style="92" customWidth="1"/>
    <col min="14853" max="14853" width="5.625" style="92" customWidth="1"/>
    <col min="14854" max="14854" width="9.5" style="92" bestFit="1" customWidth="1"/>
    <col min="14855" max="14855" width="30.625" style="92" customWidth="1"/>
    <col min="14856" max="15104" width="11" style="92"/>
    <col min="15105" max="15105" width="3.375" style="92" customWidth="1"/>
    <col min="15106" max="15106" width="31.625" style="92" bestFit="1" customWidth="1"/>
    <col min="15107" max="15107" width="18.375" style="92" bestFit="1" customWidth="1"/>
    <col min="15108" max="15108" width="10.625" style="92" customWidth="1"/>
    <col min="15109" max="15109" width="5.625" style="92" customWidth="1"/>
    <col min="15110" max="15110" width="9.5" style="92" bestFit="1" customWidth="1"/>
    <col min="15111" max="15111" width="30.625" style="92" customWidth="1"/>
    <col min="15112" max="15360" width="11" style="92"/>
    <col min="15361" max="15361" width="3.375" style="92" customWidth="1"/>
    <col min="15362" max="15362" width="31.625" style="92" bestFit="1" customWidth="1"/>
    <col min="15363" max="15363" width="18.375" style="92" bestFit="1" customWidth="1"/>
    <col min="15364" max="15364" width="10.625" style="92" customWidth="1"/>
    <col min="15365" max="15365" width="5.625" style="92" customWidth="1"/>
    <col min="15366" max="15366" width="9.5" style="92" bestFit="1" customWidth="1"/>
    <col min="15367" max="15367" width="30.625" style="92" customWidth="1"/>
    <col min="15368" max="15616" width="11" style="92"/>
    <col min="15617" max="15617" width="3.375" style="92" customWidth="1"/>
    <col min="15618" max="15618" width="31.625" style="92" bestFit="1" customWidth="1"/>
    <col min="15619" max="15619" width="18.375" style="92" bestFit="1" customWidth="1"/>
    <col min="15620" max="15620" width="10.625" style="92" customWidth="1"/>
    <col min="15621" max="15621" width="5.625" style="92" customWidth="1"/>
    <col min="15622" max="15622" width="9.5" style="92" bestFit="1" customWidth="1"/>
    <col min="15623" max="15623" width="30.625" style="92" customWidth="1"/>
    <col min="15624" max="15872" width="11" style="92"/>
    <col min="15873" max="15873" width="3.375" style="92" customWidth="1"/>
    <col min="15874" max="15874" width="31.625" style="92" bestFit="1" customWidth="1"/>
    <col min="15875" max="15875" width="18.375" style="92" bestFit="1" customWidth="1"/>
    <col min="15876" max="15876" width="10.625" style="92" customWidth="1"/>
    <col min="15877" max="15877" width="5.625" style="92" customWidth="1"/>
    <col min="15878" max="15878" width="9.5" style="92" bestFit="1" customWidth="1"/>
    <col min="15879" max="15879" width="30.625" style="92" customWidth="1"/>
    <col min="15880" max="16128" width="11" style="92"/>
    <col min="16129" max="16129" width="3.375" style="92" customWidth="1"/>
    <col min="16130" max="16130" width="31.625" style="92" bestFit="1" customWidth="1"/>
    <col min="16131" max="16131" width="18.375" style="92" bestFit="1" customWidth="1"/>
    <col min="16132" max="16132" width="10.625" style="92" customWidth="1"/>
    <col min="16133" max="16133" width="5.625" style="92" customWidth="1"/>
    <col min="16134" max="16134" width="9.5" style="92" bestFit="1" customWidth="1"/>
    <col min="16135" max="16135" width="30.625" style="92" customWidth="1"/>
    <col min="16136" max="16384" width="11" style="92"/>
  </cols>
  <sheetData>
    <row r="1" spans="1:7" ht="24.95" customHeight="1">
      <c r="A1" s="66" t="s">
        <v>147</v>
      </c>
    </row>
    <row r="2" spans="1:7" s="6" customFormat="1" ht="13.95">
      <c r="B2" s="95"/>
      <c r="C2" s="110"/>
      <c r="F2" s="155"/>
    </row>
    <row r="3" spans="1:7" s="6" customFormat="1" ht="20.100000000000001" customHeight="1">
      <c r="B3" s="96" t="s">
        <v>544</v>
      </c>
      <c r="C3" s="111" t="s">
        <v>543</v>
      </c>
      <c r="D3" s="124" t="s">
        <v>277</v>
      </c>
      <c r="E3" s="138"/>
      <c r="F3" s="124"/>
      <c r="G3" s="166"/>
    </row>
    <row r="4" spans="1:7" s="6" customFormat="1" ht="30" customHeight="1">
      <c r="B4" s="97" t="s">
        <v>291</v>
      </c>
      <c r="C4" s="112" t="s">
        <v>541</v>
      </c>
      <c r="D4" s="125">
        <v>20.100000000000001</v>
      </c>
      <c r="E4" s="139" t="s">
        <v>311</v>
      </c>
      <c r="F4" s="64" t="s">
        <v>426</v>
      </c>
      <c r="G4" s="167" t="s">
        <v>410</v>
      </c>
    </row>
    <row r="5" spans="1:7" s="6" customFormat="1" ht="45" customHeight="1">
      <c r="B5" s="98" t="s">
        <v>539</v>
      </c>
      <c r="C5" s="113" t="s">
        <v>538</v>
      </c>
      <c r="D5" s="126">
        <v>24</v>
      </c>
      <c r="E5" s="140" t="s">
        <v>311</v>
      </c>
      <c r="F5" s="156" t="s">
        <v>426</v>
      </c>
      <c r="G5" s="168" t="s">
        <v>537</v>
      </c>
    </row>
    <row r="6" spans="1:7" s="6" customFormat="1" ht="45" customHeight="1">
      <c r="B6" s="97" t="s">
        <v>536</v>
      </c>
      <c r="C6" s="114" t="s">
        <v>295</v>
      </c>
      <c r="D6" s="127">
        <v>21.5</v>
      </c>
      <c r="E6" s="141" t="s">
        <v>311</v>
      </c>
      <c r="F6" s="63" t="s">
        <v>426</v>
      </c>
      <c r="G6" s="167" t="s">
        <v>533</v>
      </c>
    </row>
    <row r="7" spans="1:7" s="6" customFormat="1" ht="30" customHeight="1">
      <c r="B7" s="99" t="s">
        <v>532</v>
      </c>
      <c r="C7" s="45" t="s">
        <v>438</v>
      </c>
      <c r="D7" s="126">
        <v>26</v>
      </c>
      <c r="E7" s="140" t="s">
        <v>311</v>
      </c>
      <c r="F7" s="157" t="s">
        <v>426</v>
      </c>
      <c r="G7" s="169" t="s">
        <v>529</v>
      </c>
    </row>
    <row r="8" spans="1:7" s="6" customFormat="1" ht="30" customHeight="1">
      <c r="B8" s="99" t="s">
        <v>392</v>
      </c>
      <c r="C8" s="115" t="s">
        <v>530</v>
      </c>
      <c r="D8" s="128">
        <v>7</v>
      </c>
      <c r="E8" s="142" t="s">
        <v>311</v>
      </c>
      <c r="F8" s="157" t="s">
        <v>426</v>
      </c>
      <c r="G8" s="169" t="s">
        <v>529</v>
      </c>
    </row>
    <row r="9" spans="1:7" s="6" customFormat="1" ht="30" customHeight="1">
      <c r="B9" s="99" t="s">
        <v>528</v>
      </c>
      <c r="C9" s="113" t="s">
        <v>526</v>
      </c>
      <c r="D9" s="126">
        <v>15</v>
      </c>
      <c r="E9" s="140" t="s">
        <v>311</v>
      </c>
      <c r="F9" s="157" t="s">
        <v>426</v>
      </c>
      <c r="G9" s="169" t="s">
        <v>410</v>
      </c>
    </row>
    <row r="10" spans="1:7" s="6" customFormat="1" ht="15" customHeight="1">
      <c r="B10" s="99" t="s">
        <v>503</v>
      </c>
      <c r="C10" s="116" t="s">
        <v>336</v>
      </c>
      <c r="D10" s="128">
        <v>19</v>
      </c>
      <c r="E10" s="142" t="s">
        <v>311</v>
      </c>
      <c r="F10" s="157" t="s">
        <v>426</v>
      </c>
      <c r="G10" s="170" t="s">
        <v>472</v>
      </c>
    </row>
    <row r="11" spans="1:7" s="6" customFormat="1" ht="15" customHeight="1">
      <c r="B11" s="100" t="s">
        <v>407</v>
      </c>
      <c r="C11" s="113" t="s">
        <v>524</v>
      </c>
      <c r="D11" s="126">
        <v>21</v>
      </c>
      <c r="E11" s="140" t="s">
        <v>311</v>
      </c>
      <c r="F11" s="158" t="s">
        <v>426</v>
      </c>
      <c r="G11" s="171" t="s">
        <v>473</v>
      </c>
    </row>
    <row r="12" spans="1:7" s="6" customFormat="1" ht="30" customHeight="1">
      <c r="B12" s="100" t="s">
        <v>522</v>
      </c>
      <c r="C12" s="113" t="s">
        <v>241</v>
      </c>
      <c r="D12" s="126">
        <v>42</v>
      </c>
      <c r="E12" s="140" t="s">
        <v>311</v>
      </c>
      <c r="F12" s="158" t="s">
        <v>426</v>
      </c>
      <c r="G12" s="168" t="s">
        <v>410</v>
      </c>
    </row>
    <row r="13" spans="1:7" s="6" customFormat="1" ht="60" customHeight="1">
      <c r="B13" s="101" t="s">
        <v>521</v>
      </c>
      <c r="C13" s="117" t="s">
        <v>373</v>
      </c>
      <c r="D13" s="129">
        <v>30</v>
      </c>
      <c r="E13" s="143" t="s">
        <v>311</v>
      </c>
      <c r="F13" s="156" t="s">
        <v>426</v>
      </c>
      <c r="G13" s="169" t="s">
        <v>376</v>
      </c>
    </row>
    <row r="14" spans="1:7" s="6" customFormat="1" ht="15" customHeight="1">
      <c r="B14" s="102" t="s">
        <v>428</v>
      </c>
      <c r="C14" s="112" t="s">
        <v>294</v>
      </c>
      <c r="D14" s="125">
        <v>8</v>
      </c>
      <c r="E14" s="139" t="s">
        <v>311</v>
      </c>
      <c r="F14" s="159" t="s">
        <v>426</v>
      </c>
      <c r="G14" s="171" t="s">
        <v>473</v>
      </c>
    </row>
    <row r="15" spans="1:7" s="6" customFormat="1" ht="30" customHeight="1">
      <c r="B15" s="99" t="s">
        <v>518</v>
      </c>
      <c r="C15" s="115" t="s">
        <v>114</v>
      </c>
      <c r="D15" s="128">
        <v>7</v>
      </c>
      <c r="E15" s="142" t="s">
        <v>311</v>
      </c>
      <c r="F15" s="157" t="s">
        <v>426</v>
      </c>
      <c r="G15" s="169" t="s">
        <v>410</v>
      </c>
    </row>
    <row r="16" spans="1:7" s="6" customFormat="1" ht="15" customHeight="1">
      <c r="B16" s="100" t="s">
        <v>517</v>
      </c>
      <c r="C16" s="113" t="s">
        <v>114</v>
      </c>
      <c r="D16" s="126">
        <v>6</v>
      </c>
      <c r="E16" s="140" t="s">
        <v>311</v>
      </c>
      <c r="F16" s="158" t="s">
        <v>426</v>
      </c>
      <c r="G16" s="171" t="s">
        <v>473</v>
      </c>
    </row>
    <row r="17" spans="2:7" s="6" customFormat="1" ht="45" customHeight="1">
      <c r="B17" s="100" t="s">
        <v>515</v>
      </c>
      <c r="C17" s="113" t="s">
        <v>510</v>
      </c>
      <c r="D17" s="126">
        <v>30</v>
      </c>
      <c r="E17" s="140" t="s">
        <v>311</v>
      </c>
      <c r="F17" s="158" t="s">
        <v>426</v>
      </c>
      <c r="G17" s="168" t="s">
        <v>404</v>
      </c>
    </row>
    <row r="18" spans="2:7" s="6" customFormat="1" ht="15" customHeight="1">
      <c r="B18" s="102" t="s">
        <v>514</v>
      </c>
      <c r="C18" s="112" t="s">
        <v>510</v>
      </c>
      <c r="D18" s="125">
        <v>20</v>
      </c>
      <c r="E18" s="139" t="s">
        <v>311</v>
      </c>
      <c r="F18" s="159" t="s">
        <v>426</v>
      </c>
      <c r="G18" s="172" t="s">
        <v>473</v>
      </c>
    </row>
    <row r="19" spans="2:7" s="6" customFormat="1" ht="15" customHeight="1">
      <c r="B19" s="100" t="s">
        <v>513</v>
      </c>
      <c r="C19" s="112" t="s">
        <v>510</v>
      </c>
      <c r="D19" s="126">
        <v>9.5</v>
      </c>
      <c r="E19" s="140" t="s">
        <v>311</v>
      </c>
      <c r="F19" s="158" t="s">
        <v>426</v>
      </c>
      <c r="G19" s="171" t="s">
        <v>473</v>
      </c>
    </row>
    <row r="20" spans="2:7" s="6" customFormat="1" ht="15" customHeight="1">
      <c r="B20" s="100" t="s">
        <v>511</v>
      </c>
      <c r="C20" s="112" t="s">
        <v>510</v>
      </c>
      <c r="D20" s="126">
        <v>10.5</v>
      </c>
      <c r="E20" s="140" t="s">
        <v>311</v>
      </c>
      <c r="F20" s="158" t="s">
        <v>426</v>
      </c>
      <c r="G20" s="171" t="s">
        <v>473</v>
      </c>
    </row>
    <row r="21" spans="2:7" s="6" customFormat="1" ht="15" customHeight="1">
      <c r="B21" s="100" t="s">
        <v>77</v>
      </c>
      <c r="C21" s="113" t="s">
        <v>508</v>
      </c>
      <c r="D21" s="126">
        <v>0.5</v>
      </c>
      <c r="E21" s="140" t="s">
        <v>311</v>
      </c>
      <c r="F21" s="158" t="s">
        <v>426</v>
      </c>
      <c r="G21" s="171" t="s">
        <v>209</v>
      </c>
    </row>
    <row r="22" spans="2:7" s="6" customFormat="1" ht="15" customHeight="1">
      <c r="B22" s="100" t="s">
        <v>509</v>
      </c>
      <c r="C22" s="113" t="s">
        <v>508</v>
      </c>
      <c r="D22" s="126">
        <v>1.2</v>
      </c>
      <c r="E22" s="140" t="s">
        <v>311</v>
      </c>
      <c r="F22" s="158" t="s">
        <v>426</v>
      </c>
      <c r="G22" s="171" t="s">
        <v>448</v>
      </c>
    </row>
    <row r="23" spans="2:7" s="6" customFormat="1" ht="45" customHeight="1">
      <c r="B23" s="99" t="s">
        <v>506</v>
      </c>
      <c r="C23" s="115" t="s">
        <v>504</v>
      </c>
      <c r="D23" s="128">
        <v>42.7</v>
      </c>
      <c r="E23" s="142" t="s">
        <v>311</v>
      </c>
      <c r="F23" s="157" t="s">
        <v>426</v>
      </c>
      <c r="G23" s="169" t="s">
        <v>502</v>
      </c>
    </row>
    <row r="24" spans="2:7" s="6" customFormat="1" ht="30" customHeight="1">
      <c r="B24" s="99" t="s">
        <v>501</v>
      </c>
      <c r="C24" s="113" t="s">
        <v>500</v>
      </c>
      <c r="D24" s="126">
        <v>9.1</v>
      </c>
      <c r="E24" s="140" t="s">
        <v>311</v>
      </c>
      <c r="F24" s="157" t="s">
        <v>426</v>
      </c>
      <c r="G24" s="169" t="s">
        <v>498</v>
      </c>
    </row>
    <row r="25" spans="2:7" s="6" customFormat="1" ht="45" customHeight="1">
      <c r="B25" s="100" t="s">
        <v>497</v>
      </c>
      <c r="C25" s="117" t="s">
        <v>496</v>
      </c>
      <c r="D25" s="129">
        <v>37</v>
      </c>
      <c r="E25" s="143" t="s">
        <v>311</v>
      </c>
      <c r="F25" s="156" t="s">
        <v>426</v>
      </c>
      <c r="G25" s="168" t="s">
        <v>192</v>
      </c>
    </row>
    <row r="26" spans="2:7" s="6" customFormat="1" ht="15" customHeight="1">
      <c r="B26" s="103" t="s">
        <v>195</v>
      </c>
      <c r="C26" s="118" t="s">
        <v>495</v>
      </c>
      <c r="D26" s="130">
        <v>0.1</v>
      </c>
      <c r="E26" s="144" t="s">
        <v>311</v>
      </c>
      <c r="F26" s="160" t="s">
        <v>426</v>
      </c>
      <c r="G26" s="172" t="s">
        <v>17</v>
      </c>
    </row>
    <row r="27" spans="2:7" s="6" customFormat="1" ht="15" customHeight="1">
      <c r="B27" s="100" t="s">
        <v>493</v>
      </c>
      <c r="C27" s="113" t="s">
        <v>491</v>
      </c>
      <c r="D27" s="126">
        <v>43</v>
      </c>
      <c r="E27" s="140" t="s">
        <v>311</v>
      </c>
      <c r="F27" s="158" t="s">
        <v>426</v>
      </c>
      <c r="G27" s="171" t="s">
        <v>6</v>
      </c>
    </row>
    <row r="28" spans="2:7" s="6" customFormat="1" ht="30" customHeight="1">
      <c r="B28" s="100" t="s">
        <v>315</v>
      </c>
      <c r="C28" s="113" t="s">
        <v>490</v>
      </c>
      <c r="D28" s="126">
        <v>29.7</v>
      </c>
      <c r="E28" s="140" t="s">
        <v>311</v>
      </c>
      <c r="F28" s="158" t="s">
        <v>426</v>
      </c>
      <c r="G28" s="168" t="s">
        <v>422</v>
      </c>
    </row>
    <row r="29" spans="2:7" s="6" customFormat="1" ht="45" customHeight="1">
      <c r="B29" s="98" t="s">
        <v>489</v>
      </c>
      <c r="C29" s="117" t="s">
        <v>487</v>
      </c>
      <c r="D29" s="129">
        <v>4</v>
      </c>
      <c r="E29" s="143" t="s">
        <v>311</v>
      </c>
      <c r="F29" s="156" t="s">
        <v>426</v>
      </c>
      <c r="G29" s="19" t="s">
        <v>357</v>
      </c>
    </row>
    <row r="30" spans="2:7" s="6" customFormat="1" ht="45" customHeight="1">
      <c r="B30" s="97" t="s">
        <v>485</v>
      </c>
      <c r="C30" s="119" t="s">
        <v>312</v>
      </c>
      <c r="D30" s="131">
        <v>39</v>
      </c>
      <c r="E30" s="145" t="s">
        <v>311</v>
      </c>
      <c r="F30" s="63" t="s">
        <v>426</v>
      </c>
      <c r="G30" s="167" t="s">
        <v>483</v>
      </c>
    </row>
    <row r="31" spans="2:7" s="6" customFormat="1" ht="45" customHeight="1">
      <c r="B31" s="104" t="s">
        <v>256</v>
      </c>
      <c r="C31" s="115" t="s">
        <v>482</v>
      </c>
      <c r="D31" s="128">
        <v>29</v>
      </c>
      <c r="E31" s="142" t="s">
        <v>311</v>
      </c>
      <c r="F31" s="157" t="s">
        <v>426</v>
      </c>
      <c r="G31" s="169" t="s">
        <v>480</v>
      </c>
    </row>
    <row r="32" spans="2:7" s="6" customFormat="1" ht="15" customHeight="1">
      <c r="B32" s="100" t="s">
        <v>475</v>
      </c>
      <c r="C32" s="113" t="s">
        <v>474</v>
      </c>
      <c r="D32" s="126">
        <v>2.5</v>
      </c>
      <c r="E32" s="140" t="s">
        <v>311</v>
      </c>
      <c r="F32" s="158" t="s">
        <v>426</v>
      </c>
      <c r="G32" s="171" t="s">
        <v>473</v>
      </c>
    </row>
    <row r="33" spans="2:7" s="6" customFormat="1" ht="15" customHeight="1">
      <c r="B33" s="100" t="s">
        <v>280</v>
      </c>
      <c r="C33" s="113" t="s">
        <v>456</v>
      </c>
      <c r="D33" s="126">
        <v>31</v>
      </c>
      <c r="E33" s="140" t="s">
        <v>311</v>
      </c>
      <c r="F33" s="158" t="s">
        <v>426</v>
      </c>
      <c r="G33" s="171" t="s">
        <v>472</v>
      </c>
    </row>
    <row r="34" spans="2:7" s="6" customFormat="1" ht="15" customHeight="1">
      <c r="B34" s="99" t="s">
        <v>430</v>
      </c>
      <c r="C34" s="113" t="s">
        <v>471</v>
      </c>
      <c r="D34" s="126">
        <v>17.8</v>
      </c>
      <c r="E34" s="140" t="s">
        <v>311</v>
      </c>
      <c r="F34" s="158" t="s">
        <v>426</v>
      </c>
      <c r="G34" s="171" t="s">
        <v>125</v>
      </c>
    </row>
    <row r="35" spans="2:7" s="6" customFormat="1" ht="45" customHeight="1">
      <c r="B35" s="105" t="s">
        <v>470</v>
      </c>
      <c r="C35" s="113" t="s">
        <v>467</v>
      </c>
      <c r="D35" s="126">
        <v>1.1000000000000001</v>
      </c>
      <c r="E35" s="140" t="s">
        <v>311</v>
      </c>
      <c r="F35" s="158" t="s">
        <v>465</v>
      </c>
      <c r="G35" s="168" t="s">
        <v>464</v>
      </c>
    </row>
    <row r="36" spans="2:7" s="6" customFormat="1" ht="30" customHeight="1">
      <c r="B36" s="99" t="s">
        <v>264</v>
      </c>
      <c r="C36" s="112" t="s">
        <v>463</v>
      </c>
      <c r="D36" s="125">
        <v>38</v>
      </c>
      <c r="E36" s="139" t="s">
        <v>311</v>
      </c>
      <c r="F36" s="64" t="s">
        <v>426</v>
      </c>
      <c r="G36" s="167" t="s">
        <v>458</v>
      </c>
    </row>
    <row r="37" spans="2:7" s="6" customFormat="1" ht="30" customHeight="1">
      <c r="B37" s="104" t="s">
        <v>460</v>
      </c>
      <c r="C37" s="113" t="s">
        <v>204</v>
      </c>
      <c r="D37" s="126">
        <v>15</v>
      </c>
      <c r="E37" s="140" t="s">
        <v>311</v>
      </c>
      <c r="F37" s="157" t="s">
        <v>426</v>
      </c>
      <c r="G37" s="170" t="s">
        <v>82</v>
      </c>
    </row>
    <row r="38" spans="2:7" s="6" customFormat="1" ht="15" customHeight="1">
      <c r="B38" s="101" t="s">
        <v>459</v>
      </c>
      <c r="C38" s="117" t="s">
        <v>457</v>
      </c>
      <c r="D38" s="129">
        <v>25.4</v>
      </c>
      <c r="E38" s="143" t="s">
        <v>311</v>
      </c>
      <c r="F38" s="156" t="s">
        <v>426</v>
      </c>
      <c r="G38" s="173" t="s">
        <v>416</v>
      </c>
    </row>
    <row r="39" spans="2:7" s="6" customFormat="1" ht="45" customHeight="1">
      <c r="B39" s="106" t="s">
        <v>262</v>
      </c>
      <c r="C39" s="120" t="s">
        <v>455</v>
      </c>
      <c r="D39" s="132">
        <v>15.7</v>
      </c>
      <c r="E39" s="146" t="s">
        <v>311</v>
      </c>
      <c r="F39" s="161" t="s">
        <v>426</v>
      </c>
      <c r="G39" s="174" t="s">
        <v>453</v>
      </c>
    </row>
    <row r="40" spans="2:7" s="6" customFormat="1" ht="15" customHeight="1">
      <c r="B40" s="101" t="s">
        <v>305</v>
      </c>
      <c r="C40" s="121" t="s">
        <v>452</v>
      </c>
      <c r="D40" s="133">
        <v>258</v>
      </c>
      <c r="E40" s="147" t="s">
        <v>451</v>
      </c>
      <c r="F40" s="162" t="s">
        <v>426</v>
      </c>
      <c r="G40" s="19" t="s">
        <v>447</v>
      </c>
    </row>
    <row r="41" spans="2:7" s="6" customFormat="1" ht="30" customHeight="1">
      <c r="B41" s="106" t="s">
        <v>446</v>
      </c>
      <c r="C41" s="120" t="s">
        <v>445</v>
      </c>
      <c r="D41" s="134">
        <v>45.7</v>
      </c>
      <c r="E41" s="148" t="s">
        <v>311</v>
      </c>
      <c r="F41" s="161" t="s">
        <v>426</v>
      </c>
      <c r="G41" s="174" t="s">
        <v>436</v>
      </c>
    </row>
    <row r="42" spans="2:7" s="6" customFormat="1" ht="60" customHeight="1">
      <c r="B42" s="106" t="s">
        <v>180</v>
      </c>
      <c r="C42" s="115" t="s">
        <v>49</v>
      </c>
      <c r="D42" s="134">
        <v>30.3</v>
      </c>
      <c r="E42" s="146" t="s">
        <v>311</v>
      </c>
      <c r="F42" s="161" t="s">
        <v>426</v>
      </c>
      <c r="G42" s="174" t="s">
        <v>436</v>
      </c>
    </row>
    <row r="43" spans="2:7" s="6" customFormat="1" ht="15" customHeight="1">
      <c r="B43" s="101" t="s">
        <v>444</v>
      </c>
      <c r="C43" s="117" t="s">
        <v>443</v>
      </c>
      <c r="D43" s="135">
        <v>2.7</v>
      </c>
      <c r="E43" s="149" t="s">
        <v>311</v>
      </c>
      <c r="F43" s="156" t="s">
        <v>442</v>
      </c>
      <c r="G43" s="19" t="s">
        <v>246</v>
      </c>
    </row>
    <row r="44" spans="2:7" s="6" customFormat="1" ht="30" customHeight="1">
      <c r="B44" s="101" t="s">
        <v>441</v>
      </c>
      <c r="C44" s="117" t="s">
        <v>437</v>
      </c>
      <c r="D44" s="135">
        <v>30.5</v>
      </c>
      <c r="E44" s="143" t="s">
        <v>311</v>
      </c>
      <c r="F44" s="156" t="s">
        <v>426</v>
      </c>
      <c r="G44" s="175" t="s">
        <v>436</v>
      </c>
    </row>
    <row r="45" spans="2:7" s="6" customFormat="1" ht="30" customHeight="1">
      <c r="B45" s="104" t="s">
        <v>227</v>
      </c>
      <c r="C45" s="120" t="s">
        <v>273</v>
      </c>
      <c r="D45" s="134">
        <v>1.48</v>
      </c>
      <c r="E45" s="150" t="s">
        <v>311</v>
      </c>
      <c r="F45" s="163" t="s">
        <v>429</v>
      </c>
      <c r="G45" s="174" t="s">
        <v>435</v>
      </c>
    </row>
    <row r="46" spans="2:7" s="6" customFormat="1" ht="30" customHeight="1">
      <c r="B46" s="106" t="s">
        <v>309</v>
      </c>
      <c r="C46" s="120" t="s">
        <v>434</v>
      </c>
      <c r="D46" s="132">
        <v>22.36</v>
      </c>
      <c r="E46" s="150" t="s">
        <v>311</v>
      </c>
      <c r="F46" s="164" t="s">
        <v>426</v>
      </c>
      <c r="G46" s="176" t="s">
        <v>433</v>
      </c>
    </row>
    <row r="47" spans="2:7" s="6" customFormat="1" ht="30" customHeight="1">
      <c r="B47" s="106" t="s">
        <v>380</v>
      </c>
      <c r="C47" s="120" t="s">
        <v>432</v>
      </c>
      <c r="D47" s="132">
        <v>0.2</v>
      </c>
      <c r="E47" s="150" t="s">
        <v>311</v>
      </c>
      <c r="F47" s="164" t="s">
        <v>429</v>
      </c>
      <c r="G47" s="176" t="s">
        <v>427</v>
      </c>
    </row>
    <row r="48" spans="2:7" s="6" customFormat="1" ht="45" customHeight="1">
      <c r="B48" s="106" t="s">
        <v>217</v>
      </c>
      <c r="C48" s="120" t="s">
        <v>53</v>
      </c>
      <c r="D48" s="132">
        <v>29.9</v>
      </c>
      <c r="E48" s="151" t="s">
        <v>311</v>
      </c>
      <c r="F48" s="164" t="s">
        <v>426</v>
      </c>
      <c r="G48" s="177" t="s">
        <v>340</v>
      </c>
    </row>
    <row r="49" spans="2:7" s="6" customFormat="1" ht="30" customHeight="1">
      <c r="B49" s="106" t="s">
        <v>424</v>
      </c>
      <c r="C49" s="120" t="s">
        <v>421</v>
      </c>
      <c r="D49" s="132">
        <v>6.1</v>
      </c>
      <c r="E49" s="152" t="s">
        <v>311</v>
      </c>
      <c r="F49" s="164" t="s">
        <v>414</v>
      </c>
      <c r="G49" s="177" t="s">
        <v>420</v>
      </c>
    </row>
    <row r="50" spans="2:7" s="68" customFormat="1" ht="45" customHeight="1">
      <c r="B50" s="107" t="s">
        <v>419</v>
      </c>
      <c r="C50" s="122" t="s">
        <v>418</v>
      </c>
      <c r="D50" s="136">
        <v>13.4</v>
      </c>
      <c r="E50" s="153" t="s">
        <v>311</v>
      </c>
      <c r="F50" s="165" t="s">
        <v>414</v>
      </c>
      <c r="G50" s="178" t="s">
        <v>412</v>
      </c>
    </row>
    <row r="51" spans="2:7" s="6" customFormat="1" ht="15" customHeight="1">
      <c r="B51" s="108"/>
      <c r="C51" s="123"/>
      <c r="D51" s="137"/>
      <c r="E51" s="154"/>
      <c r="F51" s="137"/>
      <c r="G51" s="154"/>
    </row>
    <row r="52" spans="2:7" s="6" customFormat="1" ht="15" customHeight="1">
      <c r="B52" s="109" t="s">
        <v>409</v>
      </c>
      <c r="C52" s="110"/>
      <c r="F52" s="155"/>
    </row>
    <row r="53" spans="2:7" ht="15" customHeight="1"/>
  </sheetData>
  <customSheetViews>
    <customSheetView guid="{46909C50-E008-9140-B3AA-4AC7DC6061B0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1"/>
      <headerFooter alignWithMargins="0"/>
    </customSheetView>
    <customSheetView guid="{F09907EC-5EE3-1D44-B7B3-C9272171EFA0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2"/>
      <headerFooter alignWithMargins="0"/>
    </customSheetView>
    <customSheetView guid="{1932935C-E63A-6043-9153-BEC31768ACAB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3"/>
      <headerFooter alignWithMargins="0"/>
    </customSheetView>
    <customSheetView guid="{780F4E1B-FB07-314F-800A-FDD683CD388E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4"/>
      <headerFooter alignWithMargins="0"/>
    </customSheetView>
    <customSheetView guid="{A53CB114-F66B-9741-97CD-F4EB2AD4548B}" fitToPage="1" view="pageBreakPreview">
      <pane xSplit="0" ySplit="3" topLeftCell="A40" activePane="bottomRight" state="frozen"/>
      <selection activeCell="D48" sqref="D48"/>
      <pageMargins left="0.74803149606299213" right="0.74803149606299213" top="0.98425196850393704" bottom="0.98425196850393704" header="0.51181102362204722" footer="0.51181102362204722"/>
      <pageSetup paperSize="9" horizontalDpi="300" verticalDpi="300" r:id="rId5"/>
      <headerFooter alignWithMargins="0"/>
    </customSheetView>
    <customSheetView guid="{A7A7DCDB-1B9B-CF48-9464-DA66961A0AA9}" fitToPage="1" view="pageBreakPreview">
      <pane xSplit="0" ySplit="3" topLeftCell="A13" activePane="bottomRight" state="frozen"/>
      <selection activeCell="D47" sqref="D47:E47"/>
      <pageMargins left="0.74803149606299213" right="0.74803149606299213" top="0.98425196850393704" bottom="0.98425196850393704" header="0.51181102362204722" footer="0.51181102362204722"/>
      <pageSetup paperSize="9" horizontalDpi="300" verticalDpi="300" r:id="rId6"/>
      <headerFooter alignWithMargins="0"/>
    </customSheetView>
    <customSheetView guid="{917B552A-BA60-E14C-95CD-5649F2DBAC07}" showPageBreaks="1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7"/>
      <headerFooter alignWithMargins="0"/>
    </customSheetView>
    <customSheetView guid="{D0CB05C6-964E-184A-9B98-36B5A4A7A08C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8"/>
      <headerFooter alignWithMargins="0"/>
    </customSheetView>
    <customSheetView guid="{EC1340B9-7B5F-7740-B02A-63844B232AC4}" fitToPage="1" view="pageBreakPreview">
      <pane xSplit="0" ySplit="3" topLeftCell="A4" activePane="bottomRight" state="frozen"/>
      <selection activeCell="H47" sqref="H47"/>
      <pageMargins left="0.74803149606299213" right="0.74803149606299213" top="0.98425196850393704" bottom="0.98425196850393704" header="0.51181102362204722" footer="0.51181102362204722"/>
      <pageSetup paperSize="9" horizontalDpi="300" verticalDpi="300" r:id="rId9"/>
      <headerFooter alignWithMargins="0"/>
    </customSheetView>
    <customSheetView guid="{D27092FB-CB07-2241-8444-B13E954CE813}" fitToPage="1" view="pageBreakPreview">
      <pane xSplit="0" ySplit="3" topLeftCell="A4" activePane="bottomRight" state="frozen"/>
      <selection activeCell="H47" sqref="H47"/>
      <pageMargins left="0.74803149606299213" right="0.74803149606299213" top="0.98425196850393704" bottom="0.98425196850393704" header="0.51181102362204722" footer="0.51181102362204722"/>
      <pageSetup paperSize="9" horizontalDpi="300" verticalDpi="300" r:id="rId10"/>
      <headerFooter alignWithMargins="0"/>
    </customSheetView>
    <customSheetView guid="{9F01C07F-0135-824B-A08F-AA615A58C01C}" showPageBreaks="1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11"/>
      <headerFooter alignWithMargins="0"/>
    </customSheetView>
    <customSheetView guid="{632A6400-82CB-8541-9C73-056EC9B5A2EF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12"/>
      <headerFooter alignWithMargins="0"/>
    </customSheetView>
    <customSheetView guid="{AA9FFA27-9EEF-5C4D-AAD0-505672EC8166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13"/>
      <headerFooter alignWithMargins="0"/>
    </customSheetView>
    <customSheetView guid="{BA3E2F20-57F3-5041-8868-8312D773C310}" showPageBreaks="1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14"/>
      <headerFooter alignWithMargins="0"/>
    </customSheetView>
  </customSheetViews>
  <mergeCells count="2">
    <mergeCell ref="D3:E3"/>
    <mergeCell ref="F3:G3"/>
  </mergeCells>
  <phoneticPr fontId="11"/>
  <pageMargins left="0.74803149606299213" right="0.74803149606299213" top="0.98425196850393704" bottom="0.98425196850393704" header="0.51181102362204722" footer="0.51181102362204722"/>
  <pageSetup paperSize="9" scale="50" fitToWidth="1" fitToHeight="1" usePrinterDefaults="1" horizontalDpi="300" verticalDpi="300" r:id="rId1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7"/>
  <sheetViews>
    <sheetView view="pageBreakPreview" zoomScaleSheetLayoutView="100" workbookViewId="0">
      <pane ySplit="3" topLeftCell="A4" activePane="bottomLeft" state="frozen"/>
      <selection pane="bottomLeft" activeCell="E32" sqref="E32"/>
    </sheetView>
  </sheetViews>
  <sheetFormatPr defaultRowHeight="16.2"/>
  <cols>
    <col min="1" max="1" width="3.375" style="1" customWidth="1"/>
    <col min="2" max="2" width="26.625" style="1" bestFit="1" customWidth="1"/>
    <col min="3" max="3" width="18.375" style="1" customWidth="1"/>
    <col min="4" max="4" width="7.5" style="1" bestFit="1" customWidth="1"/>
    <col min="5" max="5" width="4.625" style="1" customWidth="1"/>
    <col min="6" max="6" width="44.125" style="1" bestFit="1" customWidth="1"/>
    <col min="7" max="256" width="9" style="1" customWidth="1"/>
    <col min="257" max="257" width="3.375" style="1" customWidth="1"/>
    <col min="258" max="258" width="26.625" style="1" bestFit="1" customWidth="1"/>
    <col min="259" max="259" width="18.375" style="1" customWidth="1"/>
    <col min="260" max="260" width="7.5" style="1" bestFit="1" customWidth="1"/>
    <col min="261" max="261" width="4.625" style="1" customWidth="1"/>
    <col min="262" max="262" width="44.125" style="1" bestFit="1" customWidth="1"/>
    <col min="263" max="512" width="9" style="1" customWidth="1"/>
    <col min="513" max="513" width="3.375" style="1" customWidth="1"/>
    <col min="514" max="514" width="26.625" style="1" bestFit="1" customWidth="1"/>
    <col min="515" max="515" width="18.375" style="1" customWidth="1"/>
    <col min="516" max="516" width="7.5" style="1" bestFit="1" customWidth="1"/>
    <col min="517" max="517" width="4.625" style="1" customWidth="1"/>
    <col min="518" max="518" width="44.125" style="1" bestFit="1" customWidth="1"/>
    <col min="519" max="768" width="9" style="1" customWidth="1"/>
    <col min="769" max="769" width="3.375" style="1" customWidth="1"/>
    <col min="770" max="770" width="26.625" style="1" bestFit="1" customWidth="1"/>
    <col min="771" max="771" width="18.375" style="1" customWidth="1"/>
    <col min="772" max="772" width="7.5" style="1" bestFit="1" customWidth="1"/>
    <col min="773" max="773" width="4.625" style="1" customWidth="1"/>
    <col min="774" max="774" width="44.125" style="1" bestFit="1" customWidth="1"/>
    <col min="775" max="1024" width="9" style="1" customWidth="1"/>
    <col min="1025" max="1025" width="3.375" style="1" customWidth="1"/>
    <col min="1026" max="1026" width="26.625" style="1" bestFit="1" customWidth="1"/>
    <col min="1027" max="1027" width="18.375" style="1" customWidth="1"/>
    <col min="1028" max="1028" width="7.5" style="1" bestFit="1" customWidth="1"/>
    <col min="1029" max="1029" width="4.625" style="1" customWidth="1"/>
    <col min="1030" max="1030" width="44.125" style="1" bestFit="1" customWidth="1"/>
    <col min="1031" max="1280" width="9" style="1" customWidth="1"/>
    <col min="1281" max="1281" width="3.375" style="1" customWidth="1"/>
    <col min="1282" max="1282" width="26.625" style="1" bestFit="1" customWidth="1"/>
    <col min="1283" max="1283" width="18.375" style="1" customWidth="1"/>
    <col min="1284" max="1284" width="7.5" style="1" bestFit="1" customWidth="1"/>
    <col min="1285" max="1285" width="4.625" style="1" customWidth="1"/>
    <col min="1286" max="1286" width="44.125" style="1" bestFit="1" customWidth="1"/>
    <col min="1287" max="1536" width="9" style="1" customWidth="1"/>
    <col min="1537" max="1537" width="3.375" style="1" customWidth="1"/>
    <col min="1538" max="1538" width="26.625" style="1" bestFit="1" customWidth="1"/>
    <col min="1539" max="1539" width="18.375" style="1" customWidth="1"/>
    <col min="1540" max="1540" width="7.5" style="1" bestFit="1" customWidth="1"/>
    <col min="1541" max="1541" width="4.625" style="1" customWidth="1"/>
    <col min="1542" max="1542" width="44.125" style="1" bestFit="1" customWidth="1"/>
    <col min="1543" max="1792" width="9" style="1" customWidth="1"/>
    <col min="1793" max="1793" width="3.375" style="1" customWidth="1"/>
    <col min="1794" max="1794" width="26.625" style="1" bestFit="1" customWidth="1"/>
    <col min="1795" max="1795" width="18.375" style="1" customWidth="1"/>
    <col min="1796" max="1796" width="7.5" style="1" bestFit="1" customWidth="1"/>
    <col min="1797" max="1797" width="4.625" style="1" customWidth="1"/>
    <col min="1798" max="1798" width="44.125" style="1" bestFit="1" customWidth="1"/>
    <col min="1799" max="2048" width="9" style="1" customWidth="1"/>
    <col min="2049" max="2049" width="3.375" style="1" customWidth="1"/>
    <col min="2050" max="2050" width="26.625" style="1" bestFit="1" customWidth="1"/>
    <col min="2051" max="2051" width="18.375" style="1" customWidth="1"/>
    <col min="2052" max="2052" width="7.5" style="1" bestFit="1" customWidth="1"/>
    <col min="2053" max="2053" width="4.625" style="1" customWidth="1"/>
    <col min="2054" max="2054" width="44.125" style="1" bestFit="1" customWidth="1"/>
    <col min="2055" max="2304" width="9" style="1" customWidth="1"/>
    <col min="2305" max="2305" width="3.375" style="1" customWidth="1"/>
    <col min="2306" max="2306" width="26.625" style="1" bestFit="1" customWidth="1"/>
    <col min="2307" max="2307" width="18.375" style="1" customWidth="1"/>
    <col min="2308" max="2308" width="7.5" style="1" bestFit="1" customWidth="1"/>
    <col min="2309" max="2309" width="4.625" style="1" customWidth="1"/>
    <col min="2310" max="2310" width="44.125" style="1" bestFit="1" customWidth="1"/>
    <col min="2311" max="2560" width="9" style="1" customWidth="1"/>
    <col min="2561" max="2561" width="3.375" style="1" customWidth="1"/>
    <col min="2562" max="2562" width="26.625" style="1" bestFit="1" customWidth="1"/>
    <col min="2563" max="2563" width="18.375" style="1" customWidth="1"/>
    <col min="2564" max="2564" width="7.5" style="1" bestFit="1" customWidth="1"/>
    <col min="2565" max="2565" width="4.625" style="1" customWidth="1"/>
    <col min="2566" max="2566" width="44.125" style="1" bestFit="1" customWidth="1"/>
    <col min="2567" max="2816" width="9" style="1" customWidth="1"/>
    <col min="2817" max="2817" width="3.375" style="1" customWidth="1"/>
    <col min="2818" max="2818" width="26.625" style="1" bestFit="1" customWidth="1"/>
    <col min="2819" max="2819" width="18.375" style="1" customWidth="1"/>
    <col min="2820" max="2820" width="7.5" style="1" bestFit="1" customWidth="1"/>
    <col min="2821" max="2821" width="4.625" style="1" customWidth="1"/>
    <col min="2822" max="2822" width="44.125" style="1" bestFit="1" customWidth="1"/>
    <col min="2823" max="3072" width="9" style="1" customWidth="1"/>
    <col min="3073" max="3073" width="3.375" style="1" customWidth="1"/>
    <col min="3074" max="3074" width="26.625" style="1" bestFit="1" customWidth="1"/>
    <col min="3075" max="3075" width="18.375" style="1" customWidth="1"/>
    <col min="3076" max="3076" width="7.5" style="1" bestFit="1" customWidth="1"/>
    <col min="3077" max="3077" width="4.625" style="1" customWidth="1"/>
    <col min="3078" max="3078" width="44.125" style="1" bestFit="1" customWidth="1"/>
    <col min="3079" max="3328" width="9" style="1" customWidth="1"/>
    <col min="3329" max="3329" width="3.375" style="1" customWidth="1"/>
    <col min="3330" max="3330" width="26.625" style="1" bestFit="1" customWidth="1"/>
    <col min="3331" max="3331" width="18.375" style="1" customWidth="1"/>
    <col min="3332" max="3332" width="7.5" style="1" bestFit="1" customWidth="1"/>
    <col min="3333" max="3333" width="4.625" style="1" customWidth="1"/>
    <col min="3334" max="3334" width="44.125" style="1" bestFit="1" customWidth="1"/>
    <col min="3335" max="3584" width="9" style="1" customWidth="1"/>
    <col min="3585" max="3585" width="3.375" style="1" customWidth="1"/>
    <col min="3586" max="3586" width="26.625" style="1" bestFit="1" customWidth="1"/>
    <col min="3587" max="3587" width="18.375" style="1" customWidth="1"/>
    <col min="3588" max="3588" width="7.5" style="1" bestFit="1" customWidth="1"/>
    <col min="3589" max="3589" width="4.625" style="1" customWidth="1"/>
    <col min="3590" max="3590" width="44.125" style="1" bestFit="1" customWidth="1"/>
    <col min="3591" max="3840" width="9" style="1" customWidth="1"/>
    <col min="3841" max="3841" width="3.375" style="1" customWidth="1"/>
    <col min="3842" max="3842" width="26.625" style="1" bestFit="1" customWidth="1"/>
    <col min="3843" max="3843" width="18.375" style="1" customWidth="1"/>
    <col min="3844" max="3844" width="7.5" style="1" bestFit="1" customWidth="1"/>
    <col min="3845" max="3845" width="4.625" style="1" customWidth="1"/>
    <col min="3846" max="3846" width="44.125" style="1" bestFit="1" customWidth="1"/>
    <col min="3847" max="4096" width="9" style="1" customWidth="1"/>
    <col min="4097" max="4097" width="3.375" style="1" customWidth="1"/>
    <col min="4098" max="4098" width="26.625" style="1" bestFit="1" customWidth="1"/>
    <col min="4099" max="4099" width="18.375" style="1" customWidth="1"/>
    <col min="4100" max="4100" width="7.5" style="1" bestFit="1" customWidth="1"/>
    <col min="4101" max="4101" width="4.625" style="1" customWidth="1"/>
    <col min="4102" max="4102" width="44.125" style="1" bestFit="1" customWidth="1"/>
    <col min="4103" max="4352" width="9" style="1" customWidth="1"/>
    <col min="4353" max="4353" width="3.375" style="1" customWidth="1"/>
    <col min="4354" max="4354" width="26.625" style="1" bestFit="1" customWidth="1"/>
    <col min="4355" max="4355" width="18.375" style="1" customWidth="1"/>
    <col min="4356" max="4356" width="7.5" style="1" bestFit="1" customWidth="1"/>
    <col min="4357" max="4357" width="4.625" style="1" customWidth="1"/>
    <col min="4358" max="4358" width="44.125" style="1" bestFit="1" customWidth="1"/>
    <col min="4359" max="4608" width="9" style="1" customWidth="1"/>
    <col min="4609" max="4609" width="3.375" style="1" customWidth="1"/>
    <col min="4610" max="4610" width="26.625" style="1" bestFit="1" customWidth="1"/>
    <col min="4611" max="4611" width="18.375" style="1" customWidth="1"/>
    <col min="4612" max="4612" width="7.5" style="1" bestFit="1" customWidth="1"/>
    <col min="4613" max="4613" width="4.625" style="1" customWidth="1"/>
    <col min="4614" max="4614" width="44.125" style="1" bestFit="1" customWidth="1"/>
    <col min="4615" max="4864" width="9" style="1" customWidth="1"/>
    <col min="4865" max="4865" width="3.375" style="1" customWidth="1"/>
    <col min="4866" max="4866" width="26.625" style="1" bestFit="1" customWidth="1"/>
    <col min="4867" max="4867" width="18.375" style="1" customWidth="1"/>
    <col min="4868" max="4868" width="7.5" style="1" bestFit="1" customWidth="1"/>
    <col min="4869" max="4869" width="4.625" style="1" customWidth="1"/>
    <col min="4870" max="4870" width="44.125" style="1" bestFit="1" customWidth="1"/>
    <col min="4871" max="5120" width="9" style="1" customWidth="1"/>
    <col min="5121" max="5121" width="3.375" style="1" customWidth="1"/>
    <col min="5122" max="5122" width="26.625" style="1" bestFit="1" customWidth="1"/>
    <col min="5123" max="5123" width="18.375" style="1" customWidth="1"/>
    <col min="5124" max="5124" width="7.5" style="1" bestFit="1" customWidth="1"/>
    <col min="5125" max="5125" width="4.625" style="1" customWidth="1"/>
    <col min="5126" max="5126" width="44.125" style="1" bestFit="1" customWidth="1"/>
    <col min="5127" max="5376" width="9" style="1" customWidth="1"/>
    <col min="5377" max="5377" width="3.375" style="1" customWidth="1"/>
    <col min="5378" max="5378" width="26.625" style="1" bestFit="1" customWidth="1"/>
    <col min="5379" max="5379" width="18.375" style="1" customWidth="1"/>
    <col min="5380" max="5380" width="7.5" style="1" bestFit="1" customWidth="1"/>
    <col min="5381" max="5381" width="4.625" style="1" customWidth="1"/>
    <col min="5382" max="5382" width="44.125" style="1" bestFit="1" customWidth="1"/>
    <col min="5383" max="5632" width="9" style="1" customWidth="1"/>
    <col min="5633" max="5633" width="3.375" style="1" customWidth="1"/>
    <col min="5634" max="5634" width="26.625" style="1" bestFit="1" customWidth="1"/>
    <col min="5635" max="5635" width="18.375" style="1" customWidth="1"/>
    <col min="5636" max="5636" width="7.5" style="1" bestFit="1" customWidth="1"/>
    <col min="5637" max="5637" width="4.625" style="1" customWidth="1"/>
    <col min="5638" max="5638" width="44.125" style="1" bestFit="1" customWidth="1"/>
    <col min="5639" max="5888" width="9" style="1" customWidth="1"/>
    <col min="5889" max="5889" width="3.375" style="1" customWidth="1"/>
    <col min="5890" max="5890" width="26.625" style="1" bestFit="1" customWidth="1"/>
    <col min="5891" max="5891" width="18.375" style="1" customWidth="1"/>
    <col min="5892" max="5892" width="7.5" style="1" bestFit="1" customWidth="1"/>
    <col min="5893" max="5893" width="4.625" style="1" customWidth="1"/>
    <col min="5894" max="5894" width="44.125" style="1" bestFit="1" customWidth="1"/>
    <col min="5895" max="6144" width="9" style="1" customWidth="1"/>
    <col min="6145" max="6145" width="3.375" style="1" customWidth="1"/>
    <col min="6146" max="6146" width="26.625" style="1" bestFit="1" customWidth="1"/>
    <col min="6147" max="6147" width="18.375" style="1" customWidth="1"/>
    <col min="6148" max="6148" width="7.5" style="1" bestFit="1" customWidth="1"/>
    <col min="6149" max="6149" width="4.625" style="1" customWidth="1"/>
    <col min="6150" max="6150" width="44.125" style="1" bestFit="1" customWidth="1"/>
    <col min="6151" max="6400" width="9" style="1" customWidth="1"/>
    <col min="6401" max="6401" width="3.375" style="1" customWidth="1"/>
    <col min="6402" max="6402" width="26.625" style="1" bestFit="1" customWidth="1"/>
    <col min="6403" max="6403" width="18.375" style="1" customWidth="1"/>
    <col min="6404" max="6404" width="7.5" style="1" bestFit="1" customWidth="1"/>
    <col min="6405" max="6405" width="4.625" style="1" customWidth="1"/>
    <col min="6406" max="6406" width="44.125" style="1" bestFit="1" customWidth="1"/>
    <col min="6407" max="6656" width="9" style="1" customWidth="1"/>
    <col min="6657" max="6657" width="3.375" style="1" customWidth="1"/>
    <col min="6658" max="6658" width="26.625" style="1" bestFit="1" customWidth="1"/>
    <col min="6659" max="6659" width="18.375" style="1" customWidth="1"/>
    <col min="6660" max="6660" width="7.5" style="1" bestFit="1" customWidth="1"/>
    <col min="6661" max="6661" width="4.625" style="1" customWidth="1"/>
    <col min="6662" max="6662" width="44.125" style="1" bestFit="1" customWidth="1"/>
    <col min="6663" max="6912" width="9" style="1" customWidth="1"/>
    <col min="6913" max="6913" width="3.375" style="1" customWidth="1"/>
    <col min="6914" max="6914" width="26.625" style="1" bestFit="1" customWidth="1"/>
    <col min="6915" max="6915" width="18.375" style="1" customWidth="1"/>
    <col min="6916" max="6916" width="7.5" style="1" bestFit="1" customWidth="1"/>
    <col min="6917" max="6917" width="4.625" style="1" customWidth="1"/>
    <col min="6918" max="6918" width="44.125" style="1" bestFit="1" customWidth="1"/>
    <col min="6919" max="7168" width="9" style="1" customWidth="1"/>
    <col min="7169" max="7169" width="3.375" style="1" customWidth="1"/>
    <col min="7170" max="7170" width="26.625" style="1" bestFit="1" customWidth="1"/>
    <col min="7171" max="7171" width="18.375" style="1" customWidth="1"/>
    <col min="7172" max="7172" width="7.5" style="1" bestFit="1" customWidth="1"/>
    <col min="7173" max="7173" width="4.625" style="1" customWidth="1"/>
    <col min="7174" max="7174" width="44.125" style="1" bestFit="1" customWidth="1"/>
    <col min="7175" max="7424" width="9" style="1" customWidth="1"/>
    <col min="7425" max="7425" width="3.375" style="1" customWidth="1"/>
    <col min="7426" max="7426" width="26.625" style="1" bestFit="1" customWidth="1"/>
    <col min="7427" max="7427" width="18.375" style="1" customWidth="1"/>
    <col min="7428" max="7428" width="7.5" style="1" bestFit="1" customWidth="1"/>
    <col min="7429" max="7429" width="4.625" style="1" customWidth="1"/>
    <col min="7430" max="7430" width="44.125" style="1" bestFit="1" customWidth="1"/>
    <col min="7431" max="7680" width="9" style="1" customWidth="1"/>
    <col min="7681" max="7681" width="3.375" style="1" customWidth="1"/>
    <col min="7682" max="7682" width="26.625" style="1" bestFit="1" customWidth="1"/>
    <col min="7683" max="7683" width="18.375" style="1" customWidth="1"/>
    <col min="7684" max="7684" width="7.5" style="1" bestFit="1" customWidth="1"/>
    <col min="7685" max="7685" width="4.625" style="1" customWidth="1"/>
    <col min="7686" max="7686" width="44.125" style="1" bestFit="1" customWidth="1"/>
    <col min="7687" max="7936" width="9" style="1" customWidth="1"/>
    <col min="7937" max="7937" width="3.375" style="1" customWidth="1"/>
    <col min="7938" max="7938" width="26.625" style="1" bestFit="1" customWidth="1"/>
    <col min="7939" max="7939" width="18.375" style="1" customWidth="1"/>
    <col min="7940" max="7940" width="7.5" style="1" bestFit="1" customWidth="1"/>
    <col min="7941" max="7941" width="4.625" style="1" customWidth="1"/>
    <col min="7942" max="7942" width="44.125" style="1" bestFit="1" customWidth="1"/>
    <col min="7943" max="8192" width="9" style="1" customWidth="1"/>
    <col min="8193" max="8193" width="3.375" style="1" customWidth="1"/>
    <col min="8194" max="8194" width="26.625" style="1" bestFit="1" customWidth="1"/>
    <col min="8195" max="8195" width="18.375" style="1" customWidth="1"/>
    <col min="8196" max="8196" width="7.5" style="1" bestFit="1" customWidth="1"/>
    <col min="8197" max="8197" width="4.625" style="1" customWidth="1"/>
    <col min="8198" max="8198" width="44.125" style="1" bestFit="1" customWidth="1"/>
    <col min="8199" max="8448" width="9" style="1" customWidth="1"/>
    <col min="8449" max="8449" width="3.375" style="1" customWidth="1"/>
    <col min="8450" max="8450" width="26.625" style="1" bestFit="1" customWidth="1"/>
    <col min="8451" max="8451" width="18.375" style="1" customWidth="1"/>
    <col min="8452" max="8452" width="7.5" style="1" bestFit="1" customWidth="1"/>
    <col min="8453" max="8453" width="4.625" style="1" customWidth="1"/>
    <col min="8454" max="8454" width="44.125" style="1" bestFit="1" customWidth="1"/>
    <col min="8455" max="8704" width="9" style="1" customWidth="1"/>
    <col min="8705" max="8705" width="3.375" style="1" customWidth="1"/>
    <col min="8706" max="8706" width="26.625" style="1" bestFit="1" customWidth="1"/>
    <col min="8707" max="8707" width="18.375" style="1" customWidth="1"/>
    <col min="8708" max="8708" width="7.5" style="1" bestFit="1" customWidth="1"/>
    <col min="8709" max="8709" width="4.625" style="1" customWidth="1"/>
    <col min="8710" max="8710" width="44.125" style="1" bestFit="1" customWidth="1"/>
    <col min="8711" max="8960" width="9" style="1" customWidth="1"/>
    <col min="8961" max="8961" width="3.375" style="1" customWidth="1"/>
    <col min="8962" max="8962" width="26.625" style="1" bestFit="1" customWidth="1"/>
    <col min="8963" max="8963" width="18.375" style="1" customWidth="1"/>
    <col min="8964" max="8964" width="7.5" style="1" bestFit="1" customWidth="1"/>
    <col min="8965" max="8965" width="4.625" style="1" customWidth="1"/>
    <col min="8966" max="8966" width="44.125" style="1" bestFit="1" customWidth="1"/>
    <col min="8967" max="9216" width="9" style="1" customWidth="1"/>
    <col min="9217" max="9217" width="3.375" style="1" customWidth="1"/>
    <col min="9218" max="9218" width="26.625" style="1" bestFit="1" customWidth="1"/>
    <col min="9219" max="9219" width="18.375" style="1" customWidth="1"/>
    <col min="9220" max="9220" width="7.5" style="1" bestFit="1" customWidth="1"/>
    <col min="9221" max="9221" width="4.625" style="1" customWidth="1"/>
    <col min="9222" max="9222" width="44.125" style="1" bestFit="1" customWidth="1"/>
    <col min="9223" max="9472" width="9" style="1" customWidth="1"/>
    <col min="9473" max="9473" width="3.375" style="1" customWidth="1"/>
    <col min="9474" max="9474" width="26.625" style="1" bestFit="1" customWidth="1"/>
    <col min="9475" max="9475" width="18.375" style="1" customWidth="1"/>
    <col min="9476" max="9476" width="7.5" style="1" bestFit="1" customWidth="1"/>
    <col min="9477" max="9477" width="4.625" style="1" customWidth="1"/>
    <col min="9478" max="9478" width="44.125" style="1" bestFit="1" customWidth="1"/>
    <col min="9479" max="9728" width="9" style="1" customWidth="1"/>
    <col min="9729" max="9729" width="3.375" style="1" customWidth="1"/>
    <col min="9730" max="9730" width="26.625" style="1" bestFit="1" customWidth="1"/>
    <col min="9731" max="9731" width="18.375" style="1" customWidth="1"/>
    <col min="9732" max="9732" width="7.5" style="1" bestFit="1" customWidth="1"/>
    <col min="9733" max="9733" width="4.625" style="1" customWidth="1"/>
    <col min="9734" max="9734" width="44.125" style="1" bestFit="1" customWidth="1"/>
    <col min="9735" max="9984" width="9" style="1" customWidth="1"/>
    <col min="9985" max="9985" width="3.375" style="1" customWidth="1"/>
    <col min="9986" max="9986" width="26.625" style="1" bestFit="1" customWidth="1"/>
    <col min="9987" max="9987" width="18.375" style="1" customWidth="1"/>
    <col min="9988" max="9988" width="7.5" style="1" bestFit="1" customWidth="1"/>
    <col min="9989" max="9989" width="4.625" style="1" customWidth="1"/>
    <col min="9990" max="9990" width="44.125" style="1" bestFit="1" customWidth="1"/>
    <col min="9991" max="10240" width="9" style="1" customWidth="1"/>
    <col min="10241" max="10241" width="3.375" style="1" customWidth="1"/>
    <col min="10242" max="10242" width="26.625" style="1" bestFit="1" customWidth="1"/>
    <col min="10243" max="10243" width="18.375" style="1" customWidth="1"/>
    <col min="10244" max="10244" width="7.5" style="1" bestFit="1" customWidth="1"/>
    <col min="10245" max="10245" width="4.625" style="1" customWidth="1"/>
    <col min="10246" max="10246" width="44.125" style="1" bestFit="1" customWidth="1"/>
    <col min="10247" max="10496" width="9" style="1" customWidth="1"/>
    <col min="10497" max="10497" width="3.375" style="1" customWidth="1"/>
    <col min="10498" max="10498" width="26.625" style="1" bestFit="1" customWidth="1"/>
    <col min="10499" max="10499" width="18.375" style="1" customWidth="1"/>
    <col min="10500" max="10500" width="7.5" style="1" bestFit="1" customWidth="1"/>
    <col min="10501" max="10501" width="4.625" style="1" customWidth="1"/>
    <col min="10502" max="10502" width="44.125" style="1" bestFit="1" customWidth="1"/>
    <col min="10503" max="10752" width="9" style="1" customWidth="1"/>
    <col min="10753" max="10753" width="3.375" style="1" customWidth="1"/>
    <col min="10754" max="10754" width="26.625" style="1" bestFit="1" customWidth="1"/>
    <col min="10755" max="10755" width="18.375" style="1" customWidth="1"/>
    <col min="10756" max="10756" width="7.5" style="1" bestFit="1" customWidth="1"/>
    <col min="10757" max="10757" width="4.625" style="1" customWidth="1"/>
    <col min="10758" max="10758" width="44.125" style="1" bestFit="1" customWidth="1"/>
    <col min="10759" max="11008" width="9" style="1" customWidth="1"/>
    <col min="11009" max="11009" width="3.375" style="1" customWidth="1"/>
    <col min="11010" max="11010" width="26.625" style="1" bestFit="1" customWidth="1"/>
    <col min="11011" max="11011" width="18.375" style="1" customWidth="1"/>
    <col min="11012" max="11012" width="7.5" style="1" bestFit="1" customWidth="1"/>
    <col min="11013" max="11013" width="4.625" style="1" customWidth="1"/>
    <col min="11014" max="11014" width="44.125" style="1" bestFit="1" customWidth="1"/>
    <col min="11015" max="11264" width="9" style="1" customWidth="1"/>
    <col min="11265" max="11265" width="3.375" style="1" customWidth="1"/>
    <col min="11266" max="11266" width="26.625" style="1" bestFit="1" customWidth="1"/>
    <col min="11267" max="11267" width="18.375" style="1" customWidth="1"/>
    <col min="11268" max="11268" width="7.5" style="1" bestFit="1" customWidth="1"/>
    <col min="11269" max="11269" width="4.625" style="1" customWidth="1"/>
    <col min="11270" max="11270" width="44.125" style="1" bestFit="1" customWidth="1"/>
    <col min="11271" max="11520" width="9" style="1" customWidth="1"/>
    <col min="11521" max="11521" width="3.375" style="1" customWidth="1"/>
    <col min="11522" max="11522" width="26.625" style="1" bestFit="1" customWidth="1"/>
    <col min="11523" max="11523" width="18.375" style="1" customWidth="1"/>
    <col min="11524" max="11524" width="7.5" style="1" bestFit="1" customWidth="1"/>
    <col min="11525" max="11525" width="4.625" style="1" customWidth="1"/>
    <col min="11526" max="11526" width="44.125" style="1" bestFit="1" customWidth="1"/>
    <col min="11527" max="11776" width="9" style="1" customWidth="1"/>
    <col min="11777" max="11777" width="3.375" style="1" customWidth="1"/>
    <col min="11778" max="11778" width="26.625" style="1" bestFit="1" customWidth="1"/>
    <col min="11779" max="11779" width="18.375" style="1" customWidth="1"/>
    <col min="11780" max="11780" width="7.5" style="1" bestFit="1" customWidth="1"/>
    <col min="11781" max="11781" width="4.625" style="1" customWidth="1"/>
    <col min="11782" max="11782" width="44.125" style="1" bestFit="1" customWidth="1"/>
    <col min="11783" max="12032" width="9" style="1" customWidth="1"/>
    <col min="12033" max="12033" width="3.375" style="1" customWidth="1"/>
    <col min="12034" max="12034" width="26.625" style="1" bestFit="1" customWidth="1"/>
    <col min="12035" max="12035" width="18.375" style="1" customWidth="1"/>
    <col min="12036" max="12036" width="7.5" style="1" bestFit="1" customWidth="1"/>
    <col min="12037" max="12037" width="4.625" style="1" customWidth="1"/>
    <col min="12038" max="12038" width="44.125" style="1" bestFit="1" customWidth="1"/>
    <col min="12039" max="12288" width="9" style="1" customWidth="1"/>
    <col min="12289" max="12289" width="3.375" style="1" customWidth="1"/>
    <col min="12290" max="12290" width="26.625" style="1" bestFit="1" customWidth="1"/>
    <col min="12291" max="12291" width="18.375" style="1" customWidth="1"/>
    <col min="12292" max="12292" width="7.5" style="1" bestFit="1" customWidth="1"/>
    <col min="12293" max="12293" width="4.625" style="1" customWidth="1"/>
    <col min="12294" max="12294" width="44.125" style="1" bestFit="1" customWidth="1"/>
    <col min="12295" max="12544" width="9" style="1" customWidth="1"/>
    <col min="12545" max="12545" width="3.375" style="1" customWidth="1"/>
    <col min="12546" max="12546" width="26.625" style="1" bestFit="1" customWidth="1"/>
    <col min="12547" max="12547" width="18.375" style="1" customWidth="1"/>
    <col min="12548" max="12548" width="7.5" style="1" bestFit="1" customWidth="1"/>
    <col min="12549" max="12549" width="4.625" style="1" customWidth="1"/>
    <col min="12550" max="12550" width="44.125" style="1" bestFit="1" customWidth="1"/>
    <col min="12551" max="12800" width="9" style="1" customWidth="1"/>
    <col min="12801" max="12801" width="3.375" style="1" customWidth="1"/>
    <col min="12802" max="12802" width="26.625" style="1" bestFit="1" customWidth="1"/>
    <col min="12803" max="12803" width="18.375" style="1" customWidth="1"/>
    <col min="12804" max="12804" width="7.5" style="1" bestFit="1" customWidth="1"/>
    <col min="12805" max="12805" width="4.625" style="1" customWidth="1"/>
    <col min="12806" max="12806" width="44.125" style="1" bestFit="1" customWidth="1"/>
    <col min="12807" max="13056" width="9" style="1" customWidth="1"/>
    <col min="13057" max="13057" width="3.375" style="1" customWidth="1"/>
    <col min="13058" max="13058" width="26.625" style="1" bestFit="1" customWidth="1"/>
    <col min="13059" max="13059" width="18.375" style="1" customWidth="1"/>
    <col min="13060" max="13060" width="7.5" style="1" bestFit="1" customWidth="1"/>
    <col min="13061" max="13061" width="4.625" style="1" customWidth="1"/>
    <col min="13062" max="13062" width="44.125" style="1" bestFit="1" customWidth="1"/>
    <col min="13063" max="13312" width="9" style="1" customWidth="1"/>
    <col min="13313" max="13313" width="3.375" style="1" customWidth="1"/>
    <col min="13314" max="13314" width="26.625" style="1" bestFit="1" customWidth="1"/>
    <col min="13315" max="13315" width="18.375" style="1" customWidth="1"/>
    <col min="13316" max="13316" width="7.5" style="1" bestFit="1" customWidth="1"/>
    <col min="13317" max="13317" width="4.625" style="1" customWidth="1"/>
    <col min="13318" max="13318" width="44.125" style="1" bestFit="1" customWidth="1"/>
    <col min="13319" max="13568" width="9" style="1" customWidth="1"/>
    <col min="13569" max="13569" width="3.375" style="1" customWidth="1"/>
    <col min="13570" max="13570" width="26.625" style="1" bestFit="1" customWidth="1"/>
    <col min="13571" max="13571" width="18.375" style="1" customWidth="1"/>
    <col min="13572" max="13572" width="7.5" style="1" bestFit="1" customWidth="1"/>
    <col min="13573" max="13573" width="4.625" style="1" customWidth="1"/>
    <col min="13574" max="13574" width="44.125" style="1" bestFit="1" customWidth="1"/>
    <col min="13575" max="13824" width="9" style="1" customWidth="1"/>
    <col min="13825" max="13825" width="3.375" style="1" customWidth="1"/>
    <col min="13826" max="13826" width="26.625" style="1" bestFit="1" customWidth="1"/>
    <col min="13827" max="13827" width="18.375" style="1" customWidth="1"/>
    <col min="13828" max="13828" width="7.5" style="1" bestFit="1" customWidth="1"/>
    <col min="13829" max="13829" width="4.625" style="1" customWidth="1"/>
    <col min="13830" max="13830" width="44.125" style="1" bestFit="1" customWidth="1"/>
    <col min="13831" max="14080" width="9" style="1" customWidth="1"/>
    <col min="14081" max="14081" width="3.375" style="1" customWidth="1"/>
    <col min="14082" max="14082" width="26.625" style="1" bestFit="1" customWidth="1"/>
    <col min="14083" max="14083" width="18.375" style="1" customWidth="1"/>
    <col min="14084" max="14084" width="7.5" style="1" bestFit="1" customWidth="1"/>
    <col min="14085" max="14085" width="4.625" style="1" customWidth="1"/>
    <col min="14086" max="14086" width="44.125" style="1" bestFit="1" customWidth="1"/>
    <col min="14087" max="14336" width="9" style="1" customWidth="1"/>
    <col min="14337" max="14337" width="3.375" style="1" customWidth="1"/>
    <col min="14338" max="14338" width="26.625" style="1" bestFit="1" customWidth="1"/>
    <col min="14339" max="14339" width="18.375" style="1" customWidth="1"/>
    <col min="14340" max="14340" width="7.5" style="1" bestFit="1" customWidth="1"/>
    <col min="14341" max="14341" width="4.625" style="1" customWidth="1"/>
    <col min="14342" max="14342" width="44.125" style="1" bestFit="1" customWidth="1"/>
    <col min="14343" max="14592" width="9" style="1" customWidth="1"/>
    <col min="14593" max="14593" width="3.375" style="1" customWidth="1"/>
    <col min="14594" max="14594" width="26.625" style="1" bestFit="1" customWidth="1"/>
    <col min="14595" max="14595" width="18.375" style="1" customWidth="1"/>
    <col min="14596" max="14596" width="7.5" style="1" bestFit="1" customWidth="1"/>
    <col min="14597" max="14597" width="4.625" style="1" customWidth="1"/>
    <col min="14598" max="14598" width="44.125" style="1" bestFit="1" customWidth="1"/>
    <col min="14599" max="14848" width="9" style="1" customWidth="1"/>
    <col min="14849" max="14849" width="3.375" style="1" customWidth="1"/>
    <col min="14850" max="14850" width="26.625" style="1" bestFit="1" customWidth="1"/>
    <col min="14851" max="14851" width="18.375" style="1" customWidth="1"/>
    <col min="14852" max="14852" width="7.5" style="1" bestFit="1" customWidth="1"/>
    <col min="14853" max="14853" width="4.625" style="1" customWidth="1"/>
    <col min="14854" max="14854" width="44.125" style="1" bestFit="1" customWidth="1"/>
    <col min="14855" max="15104" width="9" style="1" customWidth="1"/>
    <col min="15105" max="15105" width="3.375" style="1" customWidth="1"/>
    <col min="15106" max="15106" width="26.625" style="1" bestFit="1" customWidth="1"/>
    <col min="15107" max="15107" width="18.375" style="1" customWidth="1"/>
    <col min="15108" max="15108" width="7.5" style="1" bestFit="1" customWidth="1"/>
    <col min="15109" max="15109" width="4.625" style="1" customWidth="1"/>
    <col min="15110" max="15110" width="44.125" style="1" bestFit="1" customWidth="1"/>
    <col min="15111" max="15360" width="9" style="1" customWidth="1"/>
    <col min="15361" max="15361" width="3.375" style="1" customWidth="1"/>
    <col min="15362" max="15362" width="26.625" style="1" bestFit="1" customWidth="1"/>
    <col min="15363" max="15363" width="18.375" style="1" customWidth="1"/>
    <col min="15364" max="15364" width="7.5" style="1" bestFit="1" customWidth="1"/>
    <col min="15365" max="15365" width="4.625" style="1" customWidth="1"/>
    <col min="15366" max="15366" width="44.125" style="1" bestFit="1" customWidth="1"/>
    <col min="15367" max="15616" width="9" style="1" customWidth="1"/>
    <col min="15617" max="15617" width="3.375" style="1" customWidth="1"/>
    <col min="15618" max="15618" width="26.625" style="1" bestFit="1" customWidth="1"/>
    <col min="15619" max="15619" width="18.375" style="1" customWidth="1"/>
    <col min="15620" max="15620" width="7.5" style="1" bestFit="1" customWidth="1"/>
    <col min="15621" max="15621" width="4.625" style="1" customWidth="1"/>
    <col min="15622" max="15622" width="44.125" style="1" bestFit="1" customWidth="1"/>
    <col min="15623" max="15872" width="9" style="1" customWidth="1"/>
    <col min="15873" max="15873" width="3.375" style="1" customWidth="1"/>
    <col min="15874" max="15874" width="26.625" style="1" bestFit="1" customWidth="1"/>
    <col min="15875" max="15875" width="18.375" style="1" customWidth="1"/>
    <col min="15876" max="15876" width="7.5" style="1" bestFit="1" customWidth="1"/>
    <col min="15877" max="15877" width="4.625" style="1" customWidth="1"/>
    <col min="15878" max="15878" width="44.125" style="1" bestFit="1" customWidth="1"/>
    <col min="15879" max="16128" width="9" style="1" customWidth="1"/>
    <col min="16129" max="16129" width="3.375" style="1" customWidth="1"/>
    <col min="16130" max="16130" width="26.625" style="1" bestFit="1" customWidth="1"/>
    <col min="16131" max="16131" width="18.375" style="1" customWidth="1"/>
    <col min="16132" max="16132" width="7.5" style="1" bestFit="1" customWidth="1"/>
    <col min="16133" max="16133" width="4.625" style="1" customWidth="1"/>
    <col min="16134" max="16134" width="44.125" style="1" bestFit="1" customWidth="1"/>
    <col min="16135" max="16384" width="9" style="1" customWidth="1"/>
  </cols>
  <sheetData>
    <row r="1" spans="1:6" ht="24.95" customHeight="1">
      <c r="A1" s="180" t="s">
        <v>408</v>
      </c>
      <c r="C1" s="40"/>
    </row>
    <row r="2" spans="1:6" s="55" customFormat="1" ht="13.95">
      <c r="B2" s="71"/>
    </row>
    <row r="3" spans="1:6" s="6" customFormat="1" ht="20.100000000000001" customHeight="1">
      <c r="B3" s="181" t="s">
        <v>137</v>
      </c>
      <c r="C3" s="111" t="s">
        <v>406</v>
      </c>
      <c r="D3" s="111" t="s">
        <v>403</v>
      </c>
      <c r="E3" s="195"/>
      <c r="F3" s="200" t="s">
        <v>402</v>
      </c>
    </row>
    <row r="4" spans="1:6" s="6" customFormat="1" ht="15" customHeight="1">
      <c r="B4" s="182" t="s">
        <v>401</v>
      </c>
      <c r="C4" s="187" t="s">
        <v>398</v>
      </c>
      <c r="D4" s="191">
        <v>42.9</v>
      </c>
      <c r="E4" s="196" t="s">
        <v>311</v>
      </c>
      <c r="F4" s="201" t="s">
        <v>45</v>
      </c>
    </row>
    <row r="5" spans="1:6" s="6" customFormat="1" ht="15" customHeight="1">
      <c r="B5" s="183" t="s">
        <v>400</v>
      </c>
      <c r="C5" s="187" t="s">
        <v>398</v>
      </c>
      <c r="D5" s="192">
        <v>46.1</v>
      </c>
      <c r="E5" s="197" t="s">
        <v>311</v>
      </c>
      <c r="F5" s="202"/>
    </row>
    <row r="6" spans="1:6" s="6" customFormat="1" ht="30" customHeight="1">
      <c r="B6" s="183" t="s">
        <v>396</v>
      </c>
      <c r="C6" s="188" t="s">
        <v>387</v>
      </c>
      <c r="D6" s="192">
        <v>26.5</v>
      </c>
      <c r="E6" s="197" t="s">
        <v>311</v>
      </c>
      <c r="F6" s="203" t="s">
        <v>375</v>
      </c>
    </row>
    <row r="7" spans="1:6" s="6" customFormat="1" ht="30" customHeight="1">
      <c r="B7" s="183" t="s">
        <v>65</v>
      </c>
      <c r="C7" s="188" t="s">
        <v>387</v>
      </c>
      <c r="D7" s="192">
        <v>28.6</v>
      </c>
      <c r="E7" s="197" t="s">
        <v>311</v>
      </c>
      <c r="F7" s="203" t="s">
        <v>395</v>
      </c>
    </row>
    <row r="8" spans="1:6" s="6" customFormat="1" ht="45" customHeight="1">
      <c r="B8" s="183" t="s">
        <v>391</v>
      </c>
      <c r="C8" s="188" t="s">
        <v>387</v>
      </c>
      <c r="D8" s="192">
        <v>20</v>
      </c>
      <c r="E8" s="197" t="s">
        <v>311</v>
      </c>
      <c r="F8" s="203" t="s">
        <v>388</v>
      </c>
    </row>
    <row r="9" spans="1:6" s="6" customFormat="1" ht="15" customHeight="1">
      <c r="B9" s="183" t="s">
        <v>269</v>
      </c>
      <c r="C9" s="188" t="s">
        <v>387</v>
      </c>
      <c r="D9" s="192">
        <v>41.5</v>
      </c>
      <c r="E9" s="197" t="s">
        <v>311</v>
      </c>
      <c r="F9" s="204" t="s">
        <v>369</v>
      </c>
    </row>
    <row r="10" spans="1:6" s="6" customFormat="1" ht="15" customHeight="1">
      <c r="B10" s="183" t="s">
        <v>386</v>
      </c>
      <c r="C10" s="188" t="s">
        <v>371</v>
      </c>
      <c r="D10" s="192">
        <v>43.3</v>
      </c>
      <c r="E10" s="197" t="s">
        <v>311</v>
      </c>
      <c r="F10" s="204" t="s">
        <v>385</v>
      </c>
    </row>
    <row r="11" spans="1:6" s="6" customFormat="1" ht="30" customHeight="1">
      <c r="B11" s="183" t="s">
        <v>381</v>
      </c>
      <c r="C11" s="188" t="s">
        <v>371</v>
      </c>
      <c r="D11" s="192">
        <v>22.2</v>
      </c>
      <c r="E11" s="197" t="s">
        <v>311</v>
      </c>
      <c r="F11" s="203" t="s">
        <v>379</v>
      </c>
    </row>
    <row r="12" spans="1:6" s="6" customFormat="1" ht="15" customHeight="1">
      <c r="B12" s="183" t="s">
        <v>374</v>
      </c>
      <c r="C12" s="188" t="s">
        <v>371</v>
      </c>
      <c r="D12" s="192">
        <v>24.2</v>
      </c>
      <c r="E12" s="197" t="s">
        <v>311</v>
      </c>
      <c r="F12" s="204" t="s">
        <v>372</v>
      </c>
    </row>
    <row r="13" spans="1:6" s="6" customFormat="1" ht="15" customHeight="1">
      <c r="B13" s="183" t="s">
        <v>203</v>
      </c>
      <c r="C13" s="188" t="s">
        <v>371</v>
      </c>
      <c r="D13" s="192">
        <v>9.5</v>
      </c>
      <c r="E13" s="197" t="s">
        <v>311</v>
      </c>
      <c r="F13" s="204" t="s">
        <v>369</v>
      </c>
    </row>
    <row r="14" spans="1:6" s="6" customFormat="1" ht="45" customHeight="1">
      <c r="B14" s="184" t="s">
        <v>365</v>
      </c>
      <c r="C14" s="188" t="s">
        <v>364</v>
      </c>
      <c r="D14" s="192">
        <v>21</v>
      </c>
      <c r="E14" s="197" t="s">
        <v>311</v>
      </c>
      <c r="F14" s="203" t="s">
        <v>362</v>
      </c>
    </row>
    <row r="15" spans="1:6" s="6" customFormat="1" ht="30" customHeight="1">
      <c r="B15" s="183" t="s">
        <v>207</v>
      </c>
      <c r="C15" s="188" t="s">
        <v>359</v>
      </c>
      <c r="D15" s="192">
        <v>18.3</v>
      </c>
      <c r="E15" s="197" t="s">
        <v>311</v>
      </c>
      <c r="F15" s="203" t="s">
        <v>99</v>
      </c>
    </row>
    <row r="16" spans="1:6" s="6" customFormat="1" ht="15" customHeight="1">
      <c r="B16" s="183" t="s">
        <v>361</v>
      </c>
      <c r="C16" s="188" t="s">
        <v>359</v>
      </c>
      <c r="D16" s="192">
        <v>34.200000000000003</v>
      </c>
      <c r="E16" s="197" t="s">
        <v>311</v>
      </c>
      <c r="F16" s="204" t="s">
        <v>358</v>
      </c>
    </row>
    <row r="17" spans="2:6" s="6" customFormat="1" ht="15" customHeight="1">
      <c r="B17" s="184" t="s">
        <v>356</v>
      </c>
      <c r="C17" s="188" t="s">
        <v>143</v>
      </c>
      <c r="D17" s="192">
        <v>32</v>
      </c>
      <c r="E17" s="197" t="s">
        <v>311</v>
      </c>
      <c r="F17" s="202" t="s">
        <v>355</v>
      </c>
    </row>
    <row r="18" spans="2:6" s="6" customFormat="1" ht="45" customHeight="1">
      <c r="B18" s="184" t="s">
        <v>351</v>
      </c>
      <c r="C18" s="188" t="s">
        <v>143</v>
      </c>
      <c r="D18" s="192">
        <v>49.9</v>
      </c>
      <c r="E18" s="197" t="s">
        <v>311</v>
      </c>
      <c r="F18" s="205" t="s">
        <v>349</v>
      </c>
    </row>
    <row r="19" spans="2:6" s="6" customFormat="1" ht="15" customHeight="1">
      <c r="B19" s="183" t="s">
        <v>348</v>
      </c>
      <c r="C19" s="121" t="s">
        <v>346</v>
      </c>
      <c r="D19" s="192">
        <v>24.3</v>
      </c>
      <c r="E19" s="197" t="s">
        <v>311</v>
      </c>
      <c r="F19" s="202" t="s">
        <v>96</v>
      </c>
    </row>
    <row r="20" spans="2:6" s="6" customFormat="1" ht="15" customHeight="1">
      <c r="B20" s="183" t="s">
        <v>154</v>
      </c>
      <c r="C20" s="121" t="s">
        <v>345</v>
      </c>
      <c r="D20" s="192">
        <v>42.4</v>
      </c>
      <c r="E20" s="197" t="s">
        <v>311</v>
      </c>
      <c r="F20" s="202" t="s">
        <v>344</v>
      </c>
    </row>
    <row r="21" spans="2:6" s="6" customFormat="1" ht="15" customHeight="1">
      <c r="B21" s="183" t="s">
        <v>343</v>
      </c>
      <c r="C21" s="121" t="s">
        <v>339</v>
      </c>
      <c r="D21" s="192">
        <v>7.2</v>
      </c>
      <c r="E21" s="197" t="s">
        <v>311</v>
      </c>
      <c r="F21" s="202" t="s">
        <v>68</v>
      </c>
    </row>
    <row r="22" spans="2:6" s="6" customFormat="1" ht="15" customHeight="1">
      <c r="B22" s="185" t="s">
        <v>333</v>
      </c>
      <c r="C22" s="189" t="s">
        <v>330</v>
      </c>
      <c r="D22" s="193">
        <v>40.9</v>
      </c>
      <c r="E22" s="198" t="s">
        <v>311</v>
      </c>
      <c r="F22" s="206" t="s">
        <v>268</v>
      </c>
    </row>
    <row r="23" spans="2:6" s="6" customFormat="1" ht="15" customHeight="1">
      <c r="B23" s="185" t="s">
        <v>329</v>
      </c>
      <c r="C23" s="189" t="s">
        <v>326</v>
      </c>
      <c r="D23" s="193">
        <v>30.5</v>
      </c>
      <c r="E23" s="198" t="s">
        <v>311</v>
      </c>
      <c r="F23" s="206" t="s">
        <v>323</v>
      </c>
    </row>
    <row r="24" spans="2:6" s="6" customFormat="1" ht="15" customHeight="1">
      <c r="B24" s="185" t="s">
        <v>244</v>
      </c>
      <c r="C24" s="189" t="s">
        <v>322</v>
      </c>
      <c r="D24" s="193">
        <v>59.7</v>
      </c>
      <c r="E24" s="198" t="s">
        <v>311</v>
      </c>
      <c r="F24" s="206" t="s">
        <v>320</v>
      </c>
    </row>
    <row r="25" spans="2:6" s="6" customFormat="1" ht="15" customHeight="1">
      <c r="B25" s="186" t="s">
        <v>317</v>
      </c>
      <c r="C25" s="190" t="s">
        <v>314</v>
      </c>
      <c r="D25" s="194">
        <v>14.3</v>
      </c>
      <c r="E25" s="199" t="s">
        <v>311</v>
      </c>
      <c r="F25" s="207" t="s">
        <v>308</v>
      </c>
    </row>
    <row r="26" spans="2:6" s="179" customFormat="1" ht="15" customHeight="1"/>
    <row r="27" spans="2:6" s="6" customFormat="1" ht="15" customHeight="1">
      <c r="B27" s="6" t="s">
        <v>307</v>
      </c>
    </row>
  </sheetData>
  <customSheetViews>
    <customSheetView guid="{46909C50-E008-9140-B3AA-4AC7DC6061B0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"/>
      <headerFooter alignWithMargins="0"/>
    </customSheetView>
    <customSheetView guid="{F09907EC-5EE3-1D44-B7B3-C9272171EFA0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2"/>
      <headerFooter alignWithMargins="0"/>
    </customSheetView>
    <customSheetView guid="{1932935C-E63A-6043-9153-BEC31768ACAB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3"/>
      <headerFooter alignWithMargins="0"/>
    </customSheetView>
    <customSheetView guid="{780F4E1B-FB07-314F-800A-FDD683CD388E}" view="pageBreakPreview">
      <pane xSplit="0" ySplit="3" topLeftCell="A32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4"/>
      <headerFooter alignWithMargins="0"/>
    </customSheetView>
    <customSheetView guid="{A53CB114-F66B-9741-97CD-F4EB2AD4548B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5"/>
      <headerFooter alignWithMargins="0"/>
    </customSheetView>
    <customSheetView guid="{A7A7DCDB-1B9B-CF48-9464-DA66961A0AA9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6"/>
      <headerFooter alignWithMargins="0"/>
    </customSheetView>
    <customSheetView guid="{917B552A-BA60-E14C-95CD-5649F2DBAC07}" showPageBreaks="1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7"/>
      <headerFooter alignWithMargins="0"/>
    </customSheetView>
    <customSheetView guid="{D0CB05C6-964E-184A-9B98-36B5A4A7A08C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8"/>
      <headerFooter alignWithMargins="0"/>
    </customSheetView>
    <customSheetView guid="{EC1340B9-7B5F-7740-B02A-63844B232AC4}" view="pageBreakPreview">
      <pane xSplit="0" ySplit="3" topLeftCell="A4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9"/>
      <headerFooter alignWithMargins="0"/>
    </customSheetView>
    <customSheetView guid="{D27092FB-CB07-2241-8444-B13E954CE813}" view="pageBreakPreview">
      <pane xSplit="0" ySplit="3" topLeftCell="A4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0"/>
      <headerFooter alignWithMargins="0"/>
    </customSheetView>
    <customSheetView guid="{9F01C07F-0135-824B-A08F-AA615A58C01C}" showPageBreaks="1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1"/>
      <headerFooter alignWithMargins="0"/>
    </customSheetView>
    <customSheetView guid="{632A6400-82CB-8541-9C73-056EC9B5A2EF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2"/>
      <headerFooter alignWithMargins="0"/>
    </customSheetView>
    <customSheetView guid="{AA9FFA27-9EEF-5C4D-AAD0-505672EC8166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3"/>
      <headerFooter alignWithMargins="0"/>
    </customSheetView>
    <customSheetView guid="{BA3E2F20-57F3-5041-8868-8312D773C310}" showPageBreaks="1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4"/>
      <headerFooter alignWithMargins="0"/>
    </customSheetView>
  </customSheetViews>
  <mergeCells count="2">
    <mergeCell ref="D3:E3"/>
    <mergeCell ref="F4:F5"/>
  </mergeCells>
  <phoneticPr fontId="11"/>
  <pageMargins left="0.74803149606299213" right="0.74803149606299213" top="0.98425196850393704" bottom="0.98425196850393704" header="0.51181102362204722" footer="0.51181102362204722"/>
  <pageSetup paperSize="9" scale="84" fitToWidth="1" fitToHeight="1" usePrinterDefaults="1" r:id="rId1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9"/>
  <sheetViews>
    <sheetView view="pageBreakPreview" topLeftCell="A7" zoomScaleSheetLayoutView="100" workbookViewId="0">
      <selection activeCell="M34" sqref="M34"/>
    </sheetView>
  </sheetViews>
  <sheetFormatPr defaultColWidth="11" defaultRowHeight="16.2"/>
  <cols>
    <col min="1" max="1" width="3.375" style="1" customWidth="1"/>
    <col min="2" max="2" width="15.625" style="1" customWidth="1"/>
    <col min="3" max="3" width="9.5" style="1" bestFit="1" customWidth="1"/>
    <col min="4" max="4" width="20.5" style="1" bestFit="1" customWidth="1"/>
    <col min="5" max="6" width="14.625" style="1" customWidth="1"/>
    <col min="7" max="7" width="10.625" style="1" customWidth="1"/>
    <col min="8" max="8" width="11" style="1"/>
    <col min="9" max="9" width="2.625" style="1" customWidth="1"/>
    <col min="10" max="256" width="11" style="1"/>
    <col min="257" max="257" width="3.375" style="1" customWidth="1"/>
    <col min="258" max="258" width="13.625" style="1" bestFit="1" customWidth="1"/>
    <col min="259" max="259" width="9.5" style="1" bestFit="1" customWidth="1"/>
    <col min="260" max="260" width="20.5" style="1" bestFit="1" customWidth="1"/>
    <col min="261" max="262" width="12.625" style="1" customWidth="1"/>
    <col min="263" max="263" width="10.625" style="1" customWidth="1"/>
    <col min="264" max="264" width="11" style="1"/>
    <col min="265" max="265" width="2.625" style="1" customWidth="1"/>
    <col min="266" max="512" width="11" style="1"/>
    <col min="513" max="513" width="3.375" style="1" customWidth="1"/>
    <col min="514" max="514" width="13.625" style="1" bestFit="1" customWidth="1"/>
    <col min="515" max="515" width="9.5" style="1" bestFit="1" customWidth="1"/>
    <col min="516" max="516" width="20.5" style="1" bestFit="1" customWidth="1"/>
    <col min="517" max="518" width="12.625" style="1" customWidth="1"/>
    <col min="519" max="519" width="10.625" style="1" customWidth="1"/>
    <col min="520" max="520" width="11" style="1"/>
    <col min="521" max="521" width="2.625" style="1" customWidth="1"/>
    <col min="522" max="768" width="11" style="1"/>
    <col min="769" max="769" width="3.375" style="1" customWidth="1"/>
    <col min="770" max="770" width="13.625" style="1" bestFit="1" customWidth="1"/>
    <col min="771" max="771" width="9.5" style="1" bestFit="1" customWidth="1"/>
    <col min="772" max="772" width="20.5" style="1" bestFit="1" customWidth="1"/>
    <col min="773" max="774" width="12.625" style="1" customWidth="1"/>
    <col min="775" max="775" width="10.625" style="1" customWidth="1"/>
    <col min="776" max="776" width="11" style="1"/>
    <col min="777" max="777" width="2.625" style="1" customWidth="1"/>
    <col min="778" max="1024" width="11" style="1"/>
    <col min="1025" max="1025" width="3.375" style="1" customWidth="1"/>
    <col min="1026" max="1026" width="13.625" style="1" bestFit="1" customWidth="1"/>
    <col min="1027" max="1027" width="9.5" style="1" bestFit="1" customWidth="1"/>
    <col min="1028" max="1028" width="20.5" style="1" bestFit="1" customWidth="1"/>
    <col min="1029" max="1030" width="12.625" style="1" customWidth="1"/>
    <col min="1031" max="1031" width="10.625" style="1" customWidth="1"/>
    <col min="1032" max="1032" width="11" style="1"/>
    <col min="1033" max="1033" width="2.625" style="1" customWidth="1"/>
    <col min="1034" max="1280" width="11" style="1"/>
    <col min="1281" max="1281" width="3.375" style="1" customWidth="1"/>
    <col min="1282" max="1282" width="13.625" style="1" bestFit="1" customWidth="1"/>
    <col min="1283" max="1283" width="9.5" style="1" bestFit="1" customWidth="1"/>
    <col min="1284" max="1284" width="20.5" style="1" bestFit="1" customWidth="1"/>
    <col min="1285" max="1286" width="12.625" style="1" customWidth="1"/>
    <col min="1287" max="1287" width="10.625" style="1" customWidth="1"/>
    <col min="1288" max="1288" width="11" style="1"/>
    <col min="1289" max="1289" width="2.625" style="1" customWidth="1"/>
    <col min="1290" max="1536" width="11" style="1"/>
    <col min="1537" max="1537" width="3.375" style="1" customWidth="1"/>
    <col min="1538" max="1538" width="13.625" style="1" bestFit="1" customWidth="1"/>
    <col min="1539" max="1539" width="9.5" style="1" bestFit="1" customWidth="1"/>
    <col min="1540" max="1540" width="20.5" style="1" bestFit="1" customWidth="1"/>
    <col min="1541" max="1542" width="12.625" style="1" customWidth="1"/>
    <col min="1543" max="1543" width="10.625" style="1" customWidth="1"/>
    <col min="1544" max="1544" width="11" style="1"/>
    <col min="1545" max="1545" width="2.625" style="1" customWidth="1"/>
    <col min="1546" max="1792" width="11" style="1"/>
    <col min="1793" max="1793" width="3.375" style="1" customWidth="1"/>
    <col min="1794" max="1794" width="13.625" style="1" bestFit="1" customWidth="1"/>
    <col min="1795" max="1795" width="9.5" style="1" bestFit="1" customWidth="1"/>
    <col min="1796" max="1796" width="20.5" style="1" bestFit="1" customWidth="1"/>
    <col min="1797" max="1798" width="12.625" style="1" customWidth="1"/>
    <col min="1799" max="1799" width="10.625" style="1" customWidth="1"/>
    <col min="1800" max="1800" width="11" style="1"/>
    <col min="1801" max="1801" width="2.625" style="1" customWidth="1"/>
    <col min="1802" max="2048" width="11" style="1"/>
    <col min="2049" max="2049" width="3.375" style="1" customWidth="1"/>
    <col min="2050" max="2050" width="13.625" style="1" bestFit="1" customWidth="1"/>
    <col min="2051" max="2051" width="9.5" style="1" bestFit="1" customWidth="1"/>
    <col min="2052" max="2052" width="20.5" style="1" bestFit="1" customWidth="1"/>
    <col min="2053" max="2054" width="12.625" style="1" customWidth="1"/>
    <col min="2055" max="2055" width="10.625" style="1" customWidth="1"/>
    <col min="2056" max="2056" width="11" style="1"/>
    <col min="2057" max="2057" width="2.625" style="1" customWidth="1"/>
    <col min="2058" max="2304" width="11" style="1"/>
    <col min="2305" max="2305" width="3.375" style="1" customWidth="1"/>
    <col min="2306" max="2306" width="13.625" style="1" bestFit="1" customWidth="1"/>
    <col min="2307" max="2307" width="9.5" style="1" bestFit="1" customWidth="1"/>
    <col min="2308" max="2308" width="20.5" style="1" bestFit="1" customWidth="1"/>
    <col min="2309" max="2310" width="12.625" style="1" customWidth="1"/>
    <col min="2311" max="2311" width="10.625" style="1" customWidth="1"/>
    <col min="2312" max="2312" width="11" style="1"/>
    <col min="2313" max="2313" width="2.625" style="1" customWidth="1"/>
    <col min="2314" max="2560" width="11" style="1"/>
    <col min="2561" max="2561" width="3.375" style="1" customWidth="1"/>
    <col min="2562" max="2562" width="13.625" style="1" bestFit="1" customWidth="1"/>
    <col min="2563" max="2563" width="9.5" style="1" bestFit="1" customWidth="1"/>
    <col min="2564" max="2564" width="20.5" style="1" bestFit="1" customWidth="1"/>
    <col min="2565" max="2566" width="12.625" style="1" customWidth="1"/>
    <col min="2567" max="2567" width="10.625" style="1" customWidth="1"/>
    <col min="2568" max="2568" width="11" style="1"/>
    <col min="2569" max="2569" width="2.625" style="1" customWidth="1"/>
    <col min="2570" max="2816" width="11" style="1"/>
    <col min="2817" max="2817" width="3.375" style="1" customWidth="1"/>
    <col min="2818" max="2818" width="13.625" style="1" bestFit="1" customWidth="1"/>
    <col min="2819" max="2819" width="9.5" style="1" bestFit="1" customWidth="1"/>
    <col min="2820" max="2820" width="20.5" style="1" bestFit="1" customWidth="1"/>
    <col min="2821" max="2822" width="12.625" style="1" customWidth="1"/>
    <col min="2823" max="2823" width="10.625" style="1" customWidth="1"/>
    <col min="2824" max="2824" width="11" style="1"/>
    <col min="2825" max="2825" width="2.625" style="1" customWidth="1"/>
    <col min="2826" max="3072" width="11" style="1"/>
    <col min="3073" max="3073" width="3.375" style="1" customWidth="1"/>
    <col min="3074" max="3074" width="13.625" style="1" bestFit="1" customWidth="1"/>
    <col min="3075" max="3075" width="9.5" style="1" bestFit="1" customWidth="1"/>
    <col min="3076" max="3076" width="20.5" style="1" bestFit="1" customWidth="1"/>
    <col min="3077" max="3078" width="12.625" style="1" customWidth="1"/>
    <col min="3079" max="3079" width="10.625" style="1" customWidth="1"/>
    <col min="3080" max="3080" width="11" style="1"/>
    <col min="3081" max="3081" width="2.625" style="1" customWidth="1"/>
    <col min="3082" max="3328" width="11" style="1"/>
    <col min="3329" max="3329" width="3.375" style="1" customWidth="1"/>
    <col min="3330" max="3330" width="13.625" style="1" bestFit="1" customWidth="1"/>
    <col min="3331" max="3331" width="9.5" style="1" bestFit="1" customWidth="1"/>
    <col min="3332" max="3332" width="20.5" style="1" bestFit="1" customWidth="1"/>
    <col min="3333" max="3334" width="12.625" style="1" customWidth="1"/>
    <col min="3335" max="3335" width="10.625" style="1" customWidth="1"/>
    <col min="3336" max="3336" width="11" style="1"/>
    <col min="3337" max="3337" width="2.625" style="1" customWidth="1"/>
    <col min="3338" max="3584" width="11" style="1"/>
    <col min="3585" max="3585" width="3.375" style="1" customWidth="1"/>
    <col min="3586" max="3586" width="13.625" style="1" bestFit="1" customWidth="1"/>
    <col min="3587" max="3587" width="9.5" style="1" bestFit="1" customWidth="1"/>
    <col min="3588" max="3588" width="20.5" style="1" bestFit="1" customWidth="1"/>
    <col min="3589" max="3590" width="12.625" style="1" customWidth="1"/>
    <col min="3591" max="3591" width="10.625" style="1" customWidth="1"/>
    <col min="3592" max="3592" width="11" style="1"/>
    <col min="3593" max="3593" width="2.625" style="1" customWidth="1"/>
    <col min="3594" max="3840" width="11" style="1"/>
    <col min="3841" max="3841" width="3.375" style="1" customWidth="1"/>
    <col min="3842" max="3842" width="13.625" style="1" bestFit="1" customWidth="1"/>
    <col min="3843" max="3843" width="9.5" style="1" bestFit="1" customWidth="1"/>
    <col min="3844" max="3844" width="20.5" style="1" bestFit="1" customWidth="1"/>
    <col min="3845" max="3846" width="12.625" style="1" customWidth="1"/>
    <col min="3847" max="3847" width="10.625" style="1" customWidth="1"/>
    <col min="3848" max="3848" width="11" style="1"/>
    <col min="3849" max="3849" width="2.625" style="1" customWidth="1"/>
    <col min="3850" max="4096" width="11" style="1"/>
    <col min="4097" max="4097" width="3.375" style="1" customWidth="1"/>
    <col min="4098" max="4098" width="13.625" style="1" bestFit="1" customWidth="1"/>
    <col min="4099" max="4099" width="9.5" style="1" bestFit="1" customWidth="1"/>
    <col min="4100" max="4100" width="20.5" style="1" bestFit="1" customWidth="1"/>
    <col min="4101" max="4102" width="12.625" style="1" customWidth="1"/>
    <col min="4103" max="4103" width="10.625" style="1" customWidth="1"/>
    <col min="4104" max="4104" width="11" style="1"/>
    <col min="4105" max="4105" width="2.625" style="1" customWidth="1"/>
    <col min="4106" max="4352" width="11" style="1"/>
    <col min="4353" max="4353" width="3.375" style="1" customWidth="1"/>
    <col min="4354" max="4354" width="13.625" style="1" bestFit="1" customWidth="1"/>
    <col min="4355" max="4355" width="9.5" style="1" bestFit="1" customWidth="1"/>
    <col min="4356" max="4356" width="20.5" style="1" bestFit="1" customWidth="1"/>
    <col min="4357" max="4358" width="12.625" style="1" customWidth="1"/>
    <col min="4359" max="4359" width="10.625" style="1" customWidth="1"/>
    <col min="4360" max="4360" width="11" style="1"/>
    <col min="4361" max="4361" width="2.625" style="1" customWidth="1"/>
    <col min="4362" max="4608" width="11" style="1"/>
    <col min="4609" max="4609" width="3.375" style="1" customWidth="1"/>
    <col min="4610" max="4610" width="13.625" style="1" bestFit="1" customWidth="1"/>
    <col min="4611" max="4611" width="9.5" style="1" bestFit="1" customWidth="1"/>
    <col min="4612" max="4612" width="20.5" style="1" bestFit="1" customWidth="1"/>
    <col min="4613" max="4614" width="12.625" style="1" customWidth="1"/>
    <col min="4615" max="4615" width="10.625" style="1" customWidth="1"/>
    <col min="4616" max="4616" width="11" style="1"/>
    <col min="4617" max="4617" width="2.625" style="1" customWidth="1"/>
    <col min="4618" max="4864" width="11" style="1"/>
    <col min="4865" max="4865" width="3.375" style="1" customWidth="1"/>
    <col min="4866" max="4866" width="13.625" style="1" bestFit="1" customWidth="1"/>
    <col min="4867" max="4867" width="9.5" style="1" bestFit="1" customWidth="1"/>
    <col min="4868" max="4868" width="20.5" style="1" bestFit="1" customWidth="1"/>
    <col min="4869" max="4870" width="12.625" style="1" customWidth="1"/>
    <col min="4871" max="4871" width="10.625" style="1" customWidth="1"/>
    <col min="4872" max="4872" width="11" style="1"/>
    <col min="4873" max="4873" width="2.625" style="1" customWidth="1"/>
    <col min="4874" max="5120" width="11" style="1"/>
    <col min="5121" max="5121" width="3.375" style="1" customWidth="1"/>
    <col min="5122" max="5122" width="13.625" style="1" bestFit="1" customWidth="1"/>
    <col min="5123" max="5123" width="9.5" style="1" bestFit="1" customWidth="1"/>
    <col min="5124" max="5124" width="20.5" style="1" bestFit="1" customWidth="1"/>
    <col min="5125" max="5126" width="12.625" style="1" customWidth="1"/>
    <col min="5127" max="5127" width="10.625" style="1" customWidth="1"/>
    <col min="5128" max="5128" width="11" style="1"/>
    <col min="5129" max="5129" width="2.625" style="1" customWidth="1"/>
    <col min="5130" max="5376" width="11" style="1"/>
    <col min="5377" max="5377" width="3.375" style="1" customWidth="1"/>
    <col min="5378" max="5378" width="13.625" style="1" bestFit="1" customWidth="1"/>
    <col min="5379" max="5379" width="9.5" style="1" bestFit="1" customWidth="1"/>
    <col min="5380" max="5380" width="20.5" style="1" bestFit="1" customWidth="1"/>
    <col min="5381" max="5382" width="12.625" style="1" customWidth="1"/>
    <col min="5383" max="5383" width="10.625" style="1" customWidth="1"/>
    <col min="5384" max="5384" width="11" style="1"/>
    <col min="5385" max="5385" width="2.625" style="1" customWidth="1"/>
    <col min="5386" max="5632" width="11" style="1"/>
    <col min="5633" max="5633" width="3.375" style="1" customWidth="1"/>
    <col min="5634" max="5634" width="13.625" style="1" bestFit="1" customWidth="1"/>
    <col min="5635" max="5635" width="9.5" style="1" bestFit="1" customWidth="1"/>
    <col min="5636" max="5636" width="20.5" style="1" bestFit="1" customWidth="1"/>
    <col min="5637" max="5638" width="12.625" style="1" customWidth="1"/>
    <col min="5639" max="5639" width="10.625" style="1" customWidth="1"/>
    <col min="5640" max="5640" width="11" style="1"/>
    <col min="5641" max="5641" width="2.625" style="1" customWidth="1"/>
    <col min="5642" max="5888" width="11" style="1"/>
    <col min="5889" max="5889" width="3.375" style="1" customWidth="1"/>
    <col min="5890" max="5890" width="13.625" style="1" bestFit="1" customWidth="1"/>
    <col min="5891" max="5891" width="9.5" style="1" bestFit="1" customWidth="1"/>
    <col min="5892" max="5892" width="20.5" style="1" bestFit="1" customWidth="1"/>
    <col min="5893" max="5894" width="12.625" style="1" customWidth="1"/>
    <col min="5895" max="5895" width="10.625" style="1" customWidth="1"/>
    <col min="5896" max="5896" width="11" style="1"/>
    <col min="5897" max="5897" width="2.625" style="1" customWidth="1"/>
    <col min="5898" max="6144" width="11" style="1"/>
    <col min="6145" max="6145" width="3.375" style="1" customWidth="1"/>
    <col min="6146" max="6146" width="13.625" style="1" bestFit="1" customWidth="1"/>
    <col min="6147" max="6147" width="9.5" style="1" bestFit="1" customWidth="1"/>
    <col min="6148" max="6148" width="20.5" style="1" bestFit="1" customWidth="1"/>
    <col min="6149" max="6150" width="12.625" style="1" customWidth="1"/>
    <col min="6151" max="6151" width="10.625" style="1" customWidth="1"/>
    <col min="6152" max="6152" width="11" style="1"/>
    <col min="6153" max="6153" width="2.625" style="1" customWidth="1"/>
    <col min="6154" max="6400" width="11" style="1"/>
    <col min="6401" max="6401" width="3.375" style="1" customWidth="1"/>
    <col min="6402" max="6402" width="13.625" style="1" bestFit="1" customWidth="1"/>
    <col min="6403" max="6403" width="9.5" style="1" bestFit="1" customWidth="1"/>
    <col min="6404" max="6404" width="20.5" style="1" bestFit="1" customWidth="1"/>
    <col min="6405" max="6406" width="12.625" style="1" customWidth="1"/>
    <col min="6407" max="6407" width="10.625" style="1" customWidth="1"/>
    <col min="6408" max="6408" width="11" style="1"/>
    <col min="6409" max="6409" width="2.625" style="1" customWidth="1"/>
    <col min="6410" max="6656" width="11" style="1"/>
    <col min="6657" max="6657" width="3.375" style="1" customWidth="1"/>
    <col min="6658" max="6658" width="13.625" style="1" bestFit="1" customWidth="1"/>
    <col min="6659" max="6659" width="9.5" style="1" bestFit="1" customWidth="1"/>
    <col min="6660" max="6660" width="20.5" style="1" bestFit="1" customWidth="1"/>
    <col min="6661" max="6662" width="12.625" style="1" customWidth="1"/>
    <col min="6663" max="6663" width="10.625" style="1" customWidth="1"/>
    <col min="6664" max="6664" width="11" style="1"/>
    <col min="6665" max="6665" width="2.625" style="1" customWidth="1"/>
    <col min="6666" max="6912" width="11" style="1"/>
    <col min="6913" max="6913" width="3.375" style="1" customWidth="1"/>
    <col min="6914" max="6914" width="13.625" style="1" bestFit="1" customWidth="1"/>
    <col min="6915" max="6915" width="9.5" style="1" bestFit="1" customWidth="1"/>
    <col min="6916" max="6916" width="20.5" style="1" bestFit="1" customWidth="1"/>
    <col min="6917" max="6918" width="12.625" style="1" customWidth="1"/>
    <col min="6919" max="6919" width="10.625" style="1" customWidth="1"/>
    <col min="6920" max="6920" width="11" style="1"/>
    <col min="6921" max="6921" width="2.625" style="1" customWidth="1"/>
    <col min="6922" max="7168" width="11" style="1"/>
    <col min="7169" max="7169" width="3.375" style="1" customWidth="1"/>
    <col min="7170" max="7170" width="13.625" style="1" bestFit="1" customWidth="1"/>
    <col min="7171" max="7171" width="9.5" style="1" bestFit="1" customWidth="1"/>
    <col min="7172" max="7172" width="20.5" style="1" bestFit="1" customWidth="1"/>
    <col min="7173" max="7174" width="12.625" style="1" customWidth="1"/>
    <col min="7175" max="7175" width="10.625" style="1" customWidth="1"/>
    <col min="7176" max="7176" width="11" style="1"/>
    <col min="7177" max="7177" width="2.625" style="1" customWidth="1"/>
    <col min="7178" max="7424" width="11" style="1"/>
    <col min="7425" max="7425" width="3.375" style="1" customWidth="1"/>
    <col min="7426" max="7426" width="13.625" style="1" bestFit="1" customWidth="1"/>
    <col min="7427" max="7427" width="9.5" style="1" bestFit="1" customWidth="1"/>
    <col min="7428" max="7428" width="20.5" style="1" bestFit="1" customWidth="1"/>
    <col min="7429" max="7430" width="12.625" style="1" customWidth="1"/>
    <col min="7431" max="7431" width="10.625" style="1" customWidth="1"/>
    <col min="7432" max="7432" width="11" style="1"/>
    <col min="7433" max="7433" width="2.625" style="1" customWidth="1"/>
    <col min="7434" max="7680" width="11" style="1"/>
    <col min="7681" max="7681" width="3.375" style="1" customWidth="1"/>
    <col min="7682" max="7682" width="13.625" style="1" bestFit="1" customWidth="1"/>
    <col min="7683" max="7683" width="9.5" style="1" bestFit="1" customWidth="1"/>
    <col min="7684" max="7684" width="20.5" style="1" bestFit="1" customWidth="1"/>
    <col min="7685" max="7686" width="12.625" style="1" customWidth="1"/>
    <col min="7687" max="7687" width="10.625" style="1" customWidth="1"/>
    <col min="7688" max="7688" width="11" style="1"/>
    <col min="7689" max="7689" width="2.625" style="1" customWidth="1"/>
    <col min="7690" max="7936" width="11" style="1"/>
    <col min="7937" max="7937" width="3.375" style="1" customWidth="1"/>
    <col min="7938" max="7938" width="13.625" style="1" bestFit="1" customWidth="1"/>
    <col min="7939" max="7939" width="9.5" style="1" bestFit="1" customWidth="1"/>
    <col min="7940" max="7940" width="20.5" style="1" bestFit="1" customWidth="1"/>
    <col min="7941" max="7942" width="12.625" style="1" customWidth="1"/>
    <col min="7943" max="7943" width="10.625" style="1" customWidth="1"/>
    <col min="7944" max="7944" width="11" style="1"/>
    <col min="7945" max="7945" width="2.625" style="1" customWidth="1"/>
    <col min="7946" max="8192" width="11" style="1"/>
    <col min="8193" max="8193" width="3.375" style="1" customWidth="1"/>
    <col min="8194" max="8194" width="13.625" style="1" bestFit="1" customWidth="1"/>
    <col min="8195" max="8195" width="9.5" style="1" bestFit="1" customWidth="1"/>
    <col min="8196" max="8196" width="20.5" style="1" bestFit="1" customWidth="1"/>
    <col min="8197" max="8198" width="12.625" style="1" customWidth="1"/>
    <col min="8199" max="8199" width="10.625" style="1" customWidth="1"/>
    <col min="8200" max="8200" width="11" style="1"/>
    <col min="8201" max="8201" width="2.625" style="1" customWidth="1"/>
    <col min="8202" max="8448" width="11" style="1"/>
    <col min="8449" max="8449" width="3.375" style="1" customWidth="1"/>
    <col min="8450" max="8450" width="13.625" style="1" bestFit="1" customWidth="1"/>
    <col min="8451" max="8451" width="9.5" style="1" bestFit="1" customWidth="1"/>
    <col min="8452" max="8452" width="20.5" style="1" bestFit="1" customWidth="1"/>
    <col min="8453" max="8454" width="12.625" style="1" customWidth="1"/>
    <col min="8455" max="8455" width="10.625" style="1" customWidth="1"/>
    <col min="8456" max="8456" width="11" style="1"/>
    <col min="8457" max="8457" width="2.625" style="1" customWidth="1"/>
    <col min="8458" max="8704" width="11" style="1"/>
    <col min="8705" max="8705" width="3.375" style="1" customWidth="1"/>
    <col min="8706" max="8706" width="13.625" style="1" bestFit="1" customWidth="1"/>
    <col min="8707" max="8707" width="9.5" style="1" bestFit="1" customWidth="1"/>
    <col min="8708" max="8708" width="20.5" style="1" bestFit="1" customWidth="1"/>
    <col min="8709" max="8710" width="12.625" style="1" customWidth="1"/>
    <col min="8711" max="8711" width="10.625" style="1" customWidth="1"/>
    <col min="8712" max="8712" width="11" style="1"/>
    <col min="8713" max="8713" width="2.625" style="1" customWidth="1"/>
    <col min="8714" max="8960" width="11" style="1"/>
    <col min="8961" max="8961" width="3.375" style="1" customWidth="1"/>
    <col min="8962" max="8962" width="13.625" style="1" bestFit="1" customWidth="1"/>
    <col min="8963" max="8963" width="9.5" style="1" bestFit="1" customWidth="1"/>
    <col min="8964" max="8964" width="20.5" style="1" bestFit="1" customWidth="1"/>
    <col min="8965" max="8966" width="12.625" style="1" customWidth="1"/>
    <col min="8967" max="8967" width="10.625" style="1" customWidth="1"/>
    <col min="8968" max="8968" width="11" style="1"/>
    <col min="8969" max="8969" width="2.625" style="1" customWidth="1"/>
    <col min="8970" max="9216" width="11" style="1"/>
    <col min="9217" max="9217" width="3.375" style="1" customWidth="1"/>
    <col min="9218" max="9218" width="13.625" style="1" bestFit="1" customWidth="1"/>
    <col min="9219" max="9219" width="9.5" style="1" bestFit="1" customWidth="1"/>
    <col min="9220" max="9220" width="20.5" style="1" bestFit="1" customWidth="1"/>
    <col min="9221" max="9222" width="12.625" style="1" customWidth="1"/>
    <col min="9223" max="9223" width="10.625" style="1" customWidth="1"/>
    <col min="9224" max="9224" width="11" style="1"/>
    <col min="9225" max="9225" width="2.625" style="1" customWidth="1"/>
    <col min="9226" max="9472" width="11" style="1"/>
    <col min="9473" max="9473" width="3.375" style="1" customWidth="1"/>
    <col min="9474" max="9474" width="13.625" style="1" bestFit="1" customWidth="1"/>
    <col min="9475" max="9475" width="9.5" style="1" bestFit="1" customWidth="1"/>
    <col min="9476" max="9476" width="20.5" style="1" bestFit="1" customWidth="1"/>
    <col min="9477" max="9478" width="12.625" style="1" customWidth="1"/>
    <col min="9479" max="9479" width="10.625" style="1" customWidth="1"/>
    <col min="9480" max="9480" width="11" style="1"/>
    <col min="9481" max="9481" width="2.625" style="1" customWidth="1"/>
    <col min="9482" max="9728" width="11" style="1"/>
    <col min="9729" max="9729" width="3.375" style="1" customWidth="1"/>
    <col min="9730" max="9730" width="13.625" style="1" bestFit="1" customWidth="1"/>
    <col min="9731" max="9731" width="9.5" style="1" bestFit="1" customWidth="1"/>
    <col min="9732" max="9732" width="20.5" style="1" bestFit="1" customWidth="1"/>
    <col min="9733" max="9734" width="12.625" style="1" customWidth="1"/>
    <col min="9735" max="9735" width="10.625" style="1" customWidth="1"/>
    <col min="9736" max="9736" width="11" style="1"/>
    <col min="9737" max="9737" width="2.625" style="1" customWidth="1"/>
    <col min="9738" max="9984" width="11" style="1"/>
    <col min="9985" max="9985" width="3.375" style="1" customWidth="1"/>
    <col min="9986" max="9986" width="13.625" style="1" bestFit="1" customWidth="1"/>
    <col min="9987" max="9987" width="9.5" style="1" bestFit="1" customWidth="1"/>
    <col min="9988" max="9988" width="20.5" style="1" bestFit="1" customWidth="1"/>
    <col min="9989" max="9990" width="12.625" style="1" customWidth="1"/>
    <col min="9991" max="9991" width="10.625" style="1" customWidth="1"/>
    <col min="9992" max="9992" width="11" style="1"/>
    <col min="9993" max="9993" width="2.625" style="1" customWidth="1"/>
    <col min="9994" max="10240" width="11" style="1"/>
    <col min="10241" max="10241" width="3.375" style="1" customWidth="1"/>
    <col min="10242" max="10242" width="13.625" style="1" bestFit="1" customWidth="1"/>
    <col min="10243" max="10243" width="9.5" style="1" bestFit="1" customWidth="1"/>
    <col min="10244" max="10244" width="20.5" style="1" bestFit="1" customWidth="1"/>
    <col min="10245" max="10246" width="12.625" style="1" customWidth="1"/>
    <col min="10247" max="10247" width="10.625" style="1" customWidth="1"/>
    <col min="10248" max="10248" width="11" style="1"/>
    <col min="10249" max="10249" width="2.625" style="1" customWidth="1"/>
    <col min="10250" max="10496" width="11" style="1"/>
    <col min="10497" max="10497" width="3.375" style="1" customWidth="1"/>
    <col min="10498" max="10498" width="13.625" style="1" bestFit="1" customWidth="1"/>
    <col min="10499" max="10499" width="9.5" style="1" bestFit="1" customWidth="1"/>
    <col min="10500" max="10500" width="20.5" style="1" bestFit="1" customWidth="1"/>
    <col min="10501" max="10502" width="12.625" style="1" customWidth="1"/>
    <col min="10503" max="10503" width="10.625" style="1" customWidth="1"/>
    <col min="10504" max="10504" width="11" style="1"/>
    <col min="10505" max="10505" width="2.625" style="1" customWidth="1"/>
    <col min="10506" max="10752" width="11" style="1"/>
    <col min="10753" max="10753" width="3.375" style="1" customWidth="1"/>
    <col min="10754" max="10754" width="13.625" style="1" bestFit="1" customWidth="1"/>
    <col min="10755" max="10755" width="9.5" style="1" bestFit="1" customWidth="1"/>
    <col min="10756" max="10756" width="20.5" style="1" bestFit="1" customWidth="1"/>
    <col min="10757" max="10758" width="12.625" style="1" customWidth="1"/>
    <col min="10759" max="10759" width="10.625" style="1" customWidth="1"/>
    <col min="10760" max="10760" width="11" style="1"/>
    <col min="10761" max="10761" width="2.625" style="1" customWidth="1"/>
    <col min="10762" max="11008" width="11" style="1"/>
    <col min="11009" max="11009" width="3.375" style="1" customWidth="1"/>
    <col min="11010" max="11010" width="13.625" style="1" bestFit="1" customWidth="1"/>
    <col min="11011" max="11011" width="9.5" style="1" bestFit="1" customWidth="1"/>
    <col min="11012" max="11012" width="20.5" style="1" bestFit="1" customWidth="1"/>
    <col min="11013" max="11014" width="12.625" style="1" customWidth="1"/>
    <col min="11015" max="11015" width="10.625" style="1" customWidth="1"/>
    <col min="11016" max="11016" width="11" style="1"/>
    <col min="11017" max="11017" width="2.625" style="1" customWidth="1"/>
    <col min="11018" max="11264" width="11" style="1"/>
    <col min="11265" max="11265" width="3.375" style="1" customWidth="1"/>
    <col min="11266" max="11266" width="13.625" style="1" bestFit="1" customWidth="1"/>
    <col min="11267" max="11267" width="9.5" style="1" bestFit="1" customWidth="1"/>
    <col min="11268" max="11268" width="20.5" style="1" bestFit="1" customWidth="1"/>
    <col min="11269" max="11270" width="12.625" style="1" customWidth="1"/>
    <col min="11271" max="11271" width="10.625" style="1" customWidth="1"/>
    <col min="11272" max="11272" width="11" style="1"/>
    <col min="11273" max="11273" width="2.625" style="1" customWidth="1"/>
    <col min="11274" max="11520" width="11" style="1"/>
    <col min="11521" max="11521" width="3.375" style="1" customWidth="1"/>
    <col min="11522" max="11522" width="13.625" style="1" bestFit="1" customWidth="1"/>
    <col min="11523" max="11523" width="9.5" style="1" bestFit="1" customWidth="1"/>
    <col min="11524" max="11524" width="20.5" style="1" bestFit="1" customWidth="1"/>
    <col min="11525" max="11526" width="12.625" style="1" customWidth="1"/>
    <col min="11527" max="11527" width="10.625" style="1" customWidth="1"/>
    <col min="11528" max="11528" width="11" style="1"/>
    <col min="11529" max="11529" width="2.625" style="1" customWidth="1"/>
    <col min="11530" max="11776" width="11" style="1"/>
    <col min="11777" max="11777" width="3.375" style="1" customWidth="1"/>
    <col min="11778" max="11778" width="13.625" style="1" bestFit="1" customWidth="1"/>
    <col min="11779" max="11779" width="9.5" style="1" bestFit="1" customWidth="1"/>
    <col min="11780" max="11780" width="20.5" style="1" bestFit="1" customWidth="1"/>
    <col min="11781" max="11782" width="12.625" style="1" customWidth="1"/>
    <col min="11783" max="11783" width="10.625" style="1" customWidth="1"/>
    <col min="11784" max="11784" width="11" style="1"/>
    <col min="11785" max="11785" width="2.625" style="1" customWidth="1"/>
    <col min="11786" max="12032" width="11" style="1"/>
    <col min="12033" max="12033" width="3.375" style="1" customWidth="1"/>
    <col min="12034" max="12034" width="13.625" style="1" bestFit="1" customWidth="1"/>
    <col min="12035" max="12035" width="9.5" style="1" bestFit="1" customWidth="1"/>
    <col min="12036" max="12036" width="20.5" style="1" bestFit="1" customWidth="1"/>
    <col min="12037" max="12038" width="12.625" style="1" customWidth="1"/>
    <col min="12039" max="12039" width="10.625" style="1" customWidth="1"/>
    <col min="12040" max="12040" width="11" style="1"/>
    <col min="12041" max="12041" width="2.625" style="1" customWidth="1"/>
    <col min="12042" max="12288" width="11" style="1"/>
    <col min="12289" max="12289" width="3.375" style="1" customWidth="1"/>
    <col min="12290" max="12290" width="13.625" style="1" bestFit="1" customWidth="1"/>
    <col min="12291" max="12291" width="9.5" style="1" bestFit="1" customWidth="1"/>
    <col min="12292" max="12292" width="20.5" style="1" bestFit="1" customWidth="1"/>
    <col min="12293" max="12294" width="12.625" style="1" customWidth="1"/>
    <col min="12295" max="12295" width="10.625" style="1" customWidth="1"/>
    <col min="12296" max="12296" width="11" style="1"/>
    <col min="12297" max="12297" width="2.625" style="1" customWidth="1"/>
    <col min="12298" max="12544" width="11" style="1"/>
    <col min="12545" max="12545" width="3.375" style="1" customWidth="1"/>
    <col min="12546" max="12546" width="13.625" style="1" bestFit="1" customWidth="1"/>
    <col min="12547" max="12547" width="9.5" style="1" bestFit="1" customWidth="1"/>
    <col min="12548" max="12548" width="20.5" style="1" bestFit="1" customWidth="1"/>
    <col min="12549" max="12550" width="12.625" style="1" customWidth="1"/>
    <col min="12551" max="12551" width="10.625" style="1" customWidth="1"/>
    <col min="12552" max="12552" width="11" style="1"/>
    <col min="12553" max="12553" width="2.625" style="1" customWidth="1"/>
    <col min="12554" max="12800" width="11" style="1"/>
    <col min="12801" max="12801" width="3.375" style="1" customWidth="1"/>
    <col min="12802" max="12802" width="13.625" style="1" bestFit="1" customWidth="1"/>
    <col min="12803" max="12803" width="9.5" style="1" bestFit="1" customWidth="1"/>
    <col min="12804" max="12804" width="20.5" style="1" bestFit="1" customWidth="1"/>
    <col min="12805" max="12806" width="12.625" style="1" customWidth="1"/>
    <col min="12807" max="12807" width="10.625" style="1" customWidth="1"/>
    <col min="12808" max="12808" width="11" style="1"/>
    <col min="12809" max="12809" width="2.625" style="1" customWidth="1"/>
    <col min="12810" max="13056" width="11" style="1"/>
    <col min="13057" max="13057" width="3.375" style="1" customWidth="1"/>
    <col min="13058" max="13058" width="13.625" style="1" bestFit="1" customWidth="1"/>
    <col min="13059" max="13059" width="9.5" style="1" bestFit="1" customWidth="1"/>
    <col min="13060" max="13060" width="20.5" style="1" bestFit="1" customWidth="1"/>
    <col min="13061" max="13062" width="12.625" style="1" customWidth="1"/>
    <col min="13063" max="13063" width="10.625" style="1" customWidth="1"/>
    <col min="13064" max="13064" width="11" style="1"/>
    <col min="13065" max="13065" width="2.625" style="1" customWidth="1"/>
    <col min="13066" max="13312" width="11" style="1"/>
    <col min="13313" max="13313" width="3.375" style="1" customWidth="1"/>
    <col min="13314" max="13314" width="13.625" style="1" bestFit="1" customWidth="1"/>
    <col min="13315" max="13315" width="9.5" style="1" bestFit="1" customWidth="1"/>
    <col min="13316" max="13316" width="20.5" style="1" bestFit="1" customWidth="1"/>
    <col min="13317" max="13318" width="12.625" style="1" customWidth="1"/>
    <col min="13319" max="13319" width="10.625" style="1" customWidth="1"/>
    <col min="13320" max="13320" width="11" style="1"/>
    <col min="13321" max="13321" width="2.625" style="1" customWidth="1"/>
    <col min="13322" max="13568" width="11" style="1"/>
    <col min="13569" max="13569" width="3.375" style="1" customWidth="1"/>
    <col min="13570" max="13570" width="13.625" style="1" bestFit="1" customWidth="1"/>
    <col min="13571" max="13571" width="9.5" style="1" bestFit="1" customWidth="1"/>
    <col min="13572" max="13572" width="20.5" style="1" bestFit="1" customWidth="1"/>
    <col min="13573" max="13574" width="12.625" style="1" customWidth="1"/>
    <col min="13575" max="13575" width="10.625" style="1" customWidth="1"/>
    <col min="13576" max="13576" width="11" style="1"/>
    <col min="13577" max="13577" width="2.625" style="1" customWidth="1"/>
    <col min="13578" max="13824" width="11" style="1"/>
    <col min="13825" max="13825" width="3.375" style="1" customWidth="1"/>
    <col min="13826" max="13826" width="13.625" style="1" bestFit="1" customWidth="1"/>
    <col min="13827" max="13827" width="9.5" style="1" bestFit="1" customWidth="1"/>
    <col min="13828" max="13828" width="20.5" style="1" bestFit="1" customWidth="1"/>
    <col min="13829" max="13830" width="12.625" style="1" customWidth="1"/>
    <col min="13831" max="13831" width="10.625" style="1" customWidth="1"/>
    <col min="13832" max="13832" width="11" style="1"/>
    <col min="13833" max="13833" width="2.625" style="1" customWidth="1"/>
    <col min="13834" max="14080" width="11" style="1"/>
    <col min="14081" max="14081" width="3.375" style="1" customWidth="1"/>
    <col min="14082" max="14082" width="13.625" style="1" bestFit="1" customWidth="1"/>
    <col min="14083" max="14083" width="9.5" style="1" bestFit="1" customWidth="1"/>
    <col min="14084" max="14084" width="20.5" style="1" bestFit="1" customWidth="1"/>
    <col min="14085" max="14086" width="12.625" style="1" customWidth="1"/>
    <col min="14087" max="14087" width="10.625" style="1" customWidth="1"/>
    <col min="14088" max="14088" width="11" style="1"/>
    <col min="14089" max="14089" width="2.625" style="1" customWidth="1"/>
    <col min="14090" max="14336" width="11" style="1"/>
    <col min="14337" max="14337" width="3.375" style="1" customWidth="1"/>
    <col min="14338" max="14338" width="13.625" style="1" bestFit="1" customWidth="1"/>
    <col min="14339" max="14339" width="9.5" style="1" bestFit="1" customWidth="1"/>
    <col min="14340" max="14340" width="20.5" style="1" bestFit="1" customWidth="1"/>
    <col min="14341" max="14342" width="12.625" style="1" customWidth="1"/>
    <col min="14343" max="14343" width="10.625" style="1" customWidth="1"/>
    <col min="14344" max="14344" width="11" style="1"/>
    <col min="14345" max="14345" width="2.625" style="1" customWidth="1"/>
    <col min="14346" max="14592" width="11" style="1"/>
    <col min="14593" max="14593" width="3.375" style="1" customWidth="1"/>
    <col min="14594" max="14594" width="13.625" style="1" bestFit="1" customWidth="1"/>
    <col min="14595" max="14595" width="9.5" style="1" bestFit="1" customWidth="1"/>
    <col min="14596" max="14596" width="20.5" style="1" bestFit="1" customWidth="1"/>
    <col min="14597" max="14598" width="12.625" style="1" customWidth="1"/>
    <col min="14599" max="14599" width="10.625" style="1" customWidth="1"/>
    <col min="14600" max="14600" width="11" style="1"/>
    <col min="14601" max="14601" width="2.625" style="1" customWidth="1"/>
    <col min="14602" max="14848" width="11" style="1"/>
    <col min="14849" max="14849" width="3.375" style="1" customWidth="1"/>
    <col min="14850" max="14850" width="13.625" style="1" bestFit="1" customWidth="1"/>
    <col min="14851" max="14851" width="9.5" style="1" bestFit="1" customWidth="1"/>
    <col min="14852" max="14852" width="20.5" style="1" bestFit="1" customWidth="1"/>
    <col min="14853" max="14854" width="12.625" style="1" customWidth="1"/>
    <col min="14855" max="14855" width="10.625" style="1" customWidth="1"/>
    <col min="14856" max="14856" width="11" style="1"/>
    <col min="14857" max="14857" width="2.625" style="1" customWidth="1"/>
    <col min="14858" max="15104" width="11" style="1"/>
    <col min="15105" max="15105" width="3.375" style="1" customWidth="1"/>
    <col min="15106" max="15106" width="13.625" style="1" bestFit="1" customWidth="1"/>
    <col min="15107" max="15107" width="9.5" style="1" bestFit="1" customWidth="1"/>
    <col min="15108" max="15108" width="20.5" style="1" bestFit="1" customWidth="1"/>
    <col min="15109" max="15110" width="12.625" style="1" customWidth="1"/>
    <col min="15111" max="15111" width="10.625" style="1" customWidth="1"/>
    <col min="15112" max="15112" width="11" style="1"/>
    <col min="15113" max="15113" width="2.625" style="1" customWidth="1"/>
    <col min="15114" max="15360" width="11" style="1"/>
    <col min="15361" max="15361" width="3.375" style="1" customWidth="1"/>
    <col min="15362" max="15362" width="13.625" style="1" bestFit="1" customWidth="1"/>
    <col min="15363" max="15363" width="9.5" style="1" bestFit="1" customWidth="1"/>
    <col min="15364" max="15364" width="20.5" style="1" bestFit="1" customWidth="1"/>
    <col min="15365" max="15366" width="12.625" style="1" customWidth="1"/>
    <col min="15367" max="15367" width="10.625" style="1" customWidth="1"/>
    <col min="15368" max="15368" width="11" style="1"/>
    <col min="15369" max="15369" width="2.625" style="1" customWidth="1"/>
    <col min="15370" max="15616" width="11" style="1"/>
    <col min="15617" max="15617" width="3.375" style="1" customWidth="1"/>
    <col min="15618" max="15618" width="13.625" style="1" bestFit="1" customWidth="1"/>
    <col min="15619" max="15619" width="9.5" style="1" bestFit="1" customWidth="1"/>
    <col min="15620" max="15620" width="20.5" style="1" bestFit="1" customWidth="1"/>
    <col min="15621" max="15622" width="12.625" style="1" customWidth="1"/>
    <col min="15623" max="15623" width="10.625" style="1" customWidth="1"/>
    <col min="15624" max="15624" width="11" style="1"/>
    <col min="15625" max="15625" width="2.625" style="1" customWidth="1"/>
    <col min="15626" max="15872" width="11" style="1"/>
    <col min="15873" max="15873" width="3.375" style="1" customWidth="1"/>
    <col min="15874" max="15874" width="13.625" style="1" bestFit="1" customWidth="1"/>
    <col min="15875" max="15875" width="9.5" style="1" bestFit="1" customWidth="1"/>
    <col min="15876" max="15876" width="20.5" style="1" bestFit="1" customWidth="1"/>
    <col min="15877" max="15878" width="12.625" style="1" customWidth="1"/>
    <col min="15879" max="15879" width="10.625" style="1" customWidth="1"/>
    <col min="15880" max="15880" width="11" style="1"/>
    <col min="15881" max="15881" width="2.625" style="1" customWidth="1"/>
    <col min="15882" max="16128" width="11" style="1"/>
    <col min="16129" max="16129" width="3.375" style="1" customWidth="1"/>
    <col min="16130" max="16130" width="13.625" style="1" bestFit="1" customWidth="1"/>
    <col min="16131" max="16131" width="9.5" style="1" bestFit="1" customWidth="1"/>
    <col min="16132" max="16132" width="20.5" style="1" bestFit="1" customWidth="1"/>
    <col min="16133" max="16134" width="12.625" style="1" customWidth="1"/>
    <col min="16135" max="16135" width="10.625" style="1" customWidth="1"/>
    <col min="16136" max="16136" width="11" style="1"/>
    <col min="16137" max="16137" width="2.625" style="1" customWidth="1"/>
    <col min="16138" max="16384" width="11" style="1"/>
  </cols>
  <sheetData>
    <row r="1" spans="1:7" ht="24.95" customHeight="1">
      <c r="A1" s="66" t="s">
        <v>581</v>
      </c>
      <c r="B1" s="40"/>
      <c r="C1" s="40"/>
      <c r="D1" s="40"/>
    </row>
    <row r="2" spans="1:7" s="55" customFormat="1" ht="13.95"/>
    <row r="3" spans="1:7" s="6" customFormat="1" ht="35.1" customHeight="1">
      <c r="B3" s="208" t="s">
        <v>324</v>
      </c>
      <c r="C3" s="111" t="s">
        <v>580</v>
      </c>
      <c r="D3" s="111" t="s">
        <v>366</v>
      </c>
      <c r="E3" s="213" t="s">
        <v>563</v>
      </c>
      <c r="F3" s="213" t="s">
        <v>578</v>
      </c>
      <c r="G3" s="219" t="s">
        <v>579</v>
      </c>
    </row>
    <row r="4" spans="1:7" s="6" customFormat="1" ht="30" customHeight="1">
      <c r="B4" s="102" t="s">
        <v>476</v>
      </c>
      <c r="C4" s="211" t="s">
        <v>571</v>
      </c>
      <c r="D4" s="211" t="s">
        <v>271</v>
      </c>
      <c r="E4" s="214">
        <v>2829124</v>
      </c>
      <c r="F4" s="214">
        <v>56757</v>
      </c>
      <c r="G4" s="220">
        <v>31.8</v>
      </c>
    </row>
    <row r="5" spans="1:7" s="6" customFormat="1" ht="30" customHeight="1">
      <c r="B5" s="100" t="s">
        <v>254</v>
      </c>
      <c r="C5" s="45" t="s">
        <v>109</v>
      </c>
      <c r="D5" s="45" t="s">
        <v>283</v>
      </c>
      <c r="E5" s="215">
        <v>66984</v>
      </c>
      <c r="F5" s="215">
        <v>34197</v>
      </c>
      <c r="G5" s="221">
        <v>23.31</v>
      </c>
    </row>
    <row r="6" spans="1:7" s="6" customFormat="1" ht="30" customHeight="1">
      <c r="B6" s="100" t="s">
        <v>156</v>
      </c>
      <c r="C6" s="45" t="s">
        <v>109</v>
      </c>
      <c r="D6" s="45" t="s">
        <v>577</v>
      </c>
      <c r="E6" s="215">
        <v>132929</v>
      </c>
      <c r="F6" s="215">
        <v>363560</v>
      </c>
      <c r="G6" s="221">
        <v>38.21</v>
      </c>
    </row>
    <row r="7" spans="1:7" s="6" customFormat="1" ht="30" customHeight="1">
      <c r="B7" s="100" t="s">
        <v>576</v>
      </c>
      <c r="C7" s="45" t="s">
        <v>109</v>
      </c>
      <c r="D7" s="45" t="s">
        <v>292</v>
      </c>
      <c r="E7" s="215">
        <v>254754</v>
      </c>
      <c r="F7" s="215">
        <v>1878650</v>
      </c>
      <c r="G7" s="221">
        <v>50.37</v>
      </c>
    </row>
    <row r="8" spans="1:7" s="6" customFormat="1" ht="30" customHeight="1">
      <c r="B8" s="100" t="s">
        <v>573</v>
      </c>
      <c r="C8" s="45" t="s">
        <v>109</v>
      </c>
      <c r="D8" s="45" t="s">
        <v>431</v>
      </c>
      <c r="E8" s="215">
        <v>267322</v>
      </c>
      <c r="F8" s="215">
        <v>2099815</v>
      </c>
      <c r="G8" s="221">
        <v>32.520000000000003</v>
      </c>
    </row>
    <row r="9" spans="1:7" s="6" customFormat="1" ht="30" customHeight="1">
      <c r="B9" s="100" t="s">
        <v>484</v>
      </c>
      <c r="C9" s="45" t="s">
        <v>109</v>
      </c>
      <c r="D9" s="45" t="s">
        <v>461</v>
      </c>
      <c r="E9" s="215">
        <v>40510</v>
      </c>
      <c r="F9" s="215">
        <v>208400</v>
      </c>
      <c r="G9" s="221">
        <v>32.89</v>
      </c>
    </row>
    <row r="10" spans="1:7" s="6" customFormat="1" ht="30" customHeight="1">
      <c r="B10" s="100" t="s">
        <v>512</v>
      </c>
      <c r="C10" s="45" t="s">
        <v>109</v>
      </c>
      <c r="D10" s="45" t="s">
        <v>250</v>
      </c>
      <c r="E10" s="215">
        <v>1007762</v>
      </c>
      <c r="F10" s="215">
        <v>9701355</v>
      </c>
      <c r="G10" s="221">
        <v>31.63</v>
      </c>
    </row>
    <row r="11" spans="1:7" s="6" customFormat="1" ht="30" customHeight="1">
      <c r="B11" s="100" t="s">
        <v>334</v>
      </c>
      <c r="C11" s="45" t="s">
        <v>571</v>
      </c>
      <c r="D11" s="45" t="s">
        <v>570</v>
      </c>
      <c r="E11" s="215">
        <v>703288</v>
      </c>
      <c r="F11" s="215">
        <v>3134000</v>
      </c>
      <c r="G11" s="221">
        <v>17.7</v>
      </c>
    </row>
    <row r="12" spans="1:7" s="6" customFormat="1" ht="30" customHeight="1">
      <c r="B12" s="100" t="s">
        <v>567</v>
      </c>
      <c r="C12" s="45" t="s">
        <v>109</v>
      </c>
      <c r="D12" s="45" t="s">
        <v>566</v>
      </c>
      <c r="E12" s="215">
        <v>177736</v>
      </c>
      <c r="F12" s="215">
        <v>3572091</v>
      </c>
      <c r="G12" s="221">
        <v>32.99</v>
      </c>
    </row>
    <row r="13" spans="1:7" s="6" customFormat="1" ht="30" customHeight="1">
      <c r="B13" s="100" t="s">
        <v>232</v>
      </c>
      <c r="C13" s="45" t="s">
        <v>109</v>
      </c>
      <c r="D13" s="45" t="s">
        <v>564</v>
      </c>
      <c r="E13" s="215">
        <v>51605</v>
      </c>
      <c r="F13" s="215">
        <v>785573</v>
      </c>
      <c r="G13" s="221">
        <v>41.36</v>
      </c>
    </row>
    <row r="14" spans="1:7" s="6" customFormat="1" ht="30" customHeight="1">
      <c r="B14" s="100" t="s">
        <v>562</v>
      </c>
      <c r="C14" s="45" t="s">
        <v>109</v>
      </c>
      <c r="D14" s="45" t="s">
        <v>321</v>
      </c>
      <c r="E14" s="215">
        <v>31673</v>
      </c>
      <c r="F14" s="215">
        <v>484291</v>
      </c>
      <c r="G14" s="221">
        <v>19.02</v>
      </c>
    </row>
    <row r="15" spans="1:7" s="6" customFormat="1" ht="30" customHeight="1">
      <c r="B15" s="99" t="s">
        <v>205</v>
      </c>
      <c r="C15" s="116" t="s">
        <v>109</v>
      </c>
      <c r="D15" s="116" t="s">
        <v>24</v>
      </c>
      <c r="E15" s="216">
        <v>58272</v>
      </c>
      <c r="F15" s="216">
        <v>150000</v>
      </c>
      <c r="G15" s="222">
        <v>5.58</v>
      </c>
    </row>
    <row r="16" spans="1:7" s="6" customFormat="1" ht="30" customHeight="1">
      <c r="B16" s="209" t="s">
        <v>560</v>
      </c>
      <c r="C16" s="116" t="s">
        <v>559</v>
      </c>
      <c r="D16" s="116" t="s">
        <v>97</v>
      </c>
      <c r="E16" s="217">
        <v>26718</v>
      </c>
      <c r="F16" s="217">
        <v>420000</v>
      </c>
      <c r="G16" s="223">
        <v>35.78</v>
      </c>
    </row>
    <row r="17" spans="2:7" s="6" customFormat="1" ht="30" customHeight="1">
      <c r="B17" s="210" t="s">
        <v>181</v>
      </c>
      <c r="C17" s="212" t="s">
        <v>559</v>
      </c>
      <c r="D17" s="212" t="s">
        <v>558</v>
      </c>
      <c r="E17" s="218">
        <v>6520</v>
      </c>
      <c r="F17" s="218">
        <v>101500</v>
      </c>
      <c r="G17" s="224">
        <v>26.69</v>
      </c>
    </row>
    <row r="18" spans="2:7" s="6" customFormat="1" ht="13.2"/>
    <row r="19" spans="2:7" s="55" customFormat="1" ht="13.2"/>
  </sheetData>
  <customSheetViews>
    <customSheetView guid="{46909C50-E008-9140-B3AA-4AC7DC6061B0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1"/>
      <headerFooter alignWithMargins="0"/>
    </customSheetView>
    <customSheetView guid="{F09907EC-5EE3-1D44-B7B3-C9272171EFA0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2"/>
      <headerFooter alignWithMargins="0"/>
    </customSheetView>
    <customSheetView guid="{1932935C-E63A-6043-9153-BEC31768ACAB}" fitToPage="1" view="pageBreakPreview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3"/>
      <headerFooter alignWithMargins="0"/>
    </customSheetView>
    <customSheetView guid="{780F4E1B-FB07-314F-800A-FDD683CD388E}" fitToPage="1" view="pageBreakPreview" topLeftCell="A15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4"/>
      <headerFooter alignWithMargins="0"/>
    </customSheetView>
    <customSheetView guid="{A53CB114-F66B-9741-97CD-F4EB2AD4548B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5"/>
      <headerFooter alignWithMargins="0"/>
    </customSheetView>
    <customSheetView guid="{A7A7DCDB-1B9B-CF48-9464-DA66961A0AA9}" fitToPage="1" view="pageBreakPreview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6"/>
      <headerFooter alignWithMargins="0"/>
    </customSheetView>
    <customSheetView guid="{917B552A-BA60-E14C-95CD-5649F2DBAC07}" showPageBreaks="1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7"/>
      <headerFooter alignWithMargins="0"/>
    </customSheetView>
    <customSheetView guid="{D0CB05C6-964E-184A-9B98-36B5A4A7A08C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8"/>
      <headerFooter alignWithMargins="0"/>
    </customSheetView>
    <customSheetView guid="{EC1340B9-7B5F-7740-B02A-63844B232AC4}" fitToPage="1" view="pageBreakPreview">
      <selection activeCell="M11" sqref="M11"/>
      <pageMargins left="0.78740157480314965" right="0.39370078740157483" top="0.78740157480314965" bottom="0.78740157480314965" header="0.51181102362204722" footer="0.51181102362204722"/>
      <pageSetup paperSize="9" horizontalDpi="300" verticalDpi="300" r:id="rId9"/>
      <headerFooter alignWithMargins="0"/>
    </customSheetView>
    <customSheetView guid="{D27092FB-CB07-2241-8444-B13E954CE813}" fitToPage="1" view="pageBreakPreview" topLeftCell="A15">
      <selection activeCell="M34" sqref="M34"/>
      <pageMargins left="0.78740157480314965" right="0.39370078740157483" top="0.78740157480314965" bottom="0.78740157480314965" header="0.51181102362204722" footer="0.51181102362204722"/>
      <pageSetup paperSize="9" horizontalDpi="300" verticalDpi="300" r:id="rId10"/>
      <headerFooter alignWithMargins="0"/>
    </customSheetView>
    <customSheetView guid="{9F01C07F-0135-824B-A08F-AA615A58C01C}" showPageBreaks="1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11"/>
      <headerFooter alignWithMargins="0"/>
    </customSheetView>
    <customSheetView guid="{632A6400-82CB-8541-9C73-056EC9B5A2EF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12"/>
      <headerFooter alignWithMargins="0"/>
    </customSheetView>
    <customSheetView guid="{AA9FFA27-9EEF-5C4D-AAD0-505672EC8166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13"/>
      <headerFooter alignWithMargins="0"/>
    </customSheetView>
    <customSheetView guid="{BA3E2F20-57F3-5041-8868-8312D773C310}" showPageBreaks="1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14"/>
      <headerFooter alignWithMargins="0"/>
    </customSheetView>
  </customSheetView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horizontalDpi="300" verticalDpi="300" r:id="rId1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6"/>
  <sheetViews>
    <sheetView view="pageBreakPreview" zoomScaleSheetLayoutView="100" workbookViewId="0">
      <pane ySplit="5" topLeftCell="A6" activePane="bottomLeft" state="frozen"/>
      <selection pane="bottomLeft"/>
    </sheetView>
  </sheetViews>
  <sheetFormatPr defaultColWidth="11" defaultRowHeight="16.2"/>
  <cols>
    <col min="1" max="1" width="3.375" style="40" customWidth="1"/>
    <col min="2" max="2" width="15.625" style="40" customWidth="1"/>
    <col min="3" max="3" width="10.625" style="40" customWidth="1"/>
    <col min="4" max="4" width="15.625" style="40" customWidth="1"/>
    <col min="5" max="5" width="10.625" style="40" customWidth="1"/>
    <col min="6" max="6" width="15.625" style="40" customWidth="1"/>
    <col min="7" max="7" width="1.625" style="40" customWidth="1"/>
    <col min="8" max="34" width="4.625" style="40" customWidth="1"/>
    <col min="35" max="256" width="11" style="40"/>
    <col min="257" max="257" width="3.375" style="40" customWidth="1"/>
    <col min="258" max="258" width="13.625" style="40" bestFit="1" customWidth="1"/>
    <col min="259" max="259" width="10.625" style="40" customWidth="1"/>
    <col min="260" max="260" width="15.625" style="40" customWidth="1"/>
    <col min="261" max="261" width="10.625" style="40" customWidth="1"/>
    <col min="262" max="262" width="15.625" style="40" customWidth="1"/>
    <col min="263" max="263" width="1.625" style="40" customWidth="1"/>
    <col min="264" max="290" width="4.625" style="40" customWidth="1"/>
    <col min="291" max="512" width="11" style="40"/>
    <col min="513" max="513" width="3.375" style="40" customWidth="1"/>
    <col min="514" max="514" width="13.625" style="40" bestFit="1" customWidth="1"/>
    <col min="515" max="515" width="10.625" style="40" customWidth="1"/>
    <col min="516" max="516" width="15.625" style="40" customWidth="1"/>
    <col min="517" max="517" width="10.625" style="40" customWidth="1"/>
    <col min="518" max="518" width="15.625" style="40" customWidth="1"/>
    <col min="519" max="519" width="1.625" style="40" customWidth="1"/>
    <col min="520" max="546" width="4.625" style="40" customWidth="1"/>
    <col min="547" max="768" width="11" style="40"/>
    <col min="769" max="769" width="3.375" style="40" customWidth="1"/>
    <col min="770" max="770" width="13.625" style="40" bestFit="1" customWidth="1"/>
    <col min="771" max="771" width="10.625" style="40" customWidth="1"/>
    <col min="772" max="772" width="15.625" style="40" customWidth="1"/>
    <col min="773" max="773" width="10.625" style="40" customWidth="1"/>
    <col min="774" max="774" width="15.625" style="40" customWidth="1"/>
    <col min="775" max="775" width="1.625" style="40" customWidth="1"/>
    <col min="776" max="802" width="4.625" style="40" customWidth="1"/>
    <col min="803" max="1024" width="11" style="40"/>
    <col min="1025" max="1025" width="3.375" style="40" customWidth="1"/>
    <col min="1026" max="1026" width="13.625" style="40" bestFit="1" customWidth="1"/>
    <col min="1027" max="1027" width="10.625" style="40" customWidth="1"/>
    <col min="1028" max="1028" width="15.625" style="40" customWidth="1"/>
    <col min="1029" max="1029" width="10.625" style="40" customWidth="1"/>
    <col min="1030" max="1030" width="15.625" style="40" customWidth="1"/>
    <col min="1031" max="1031" width="1.625" style="40" customWidth="1"/>
    <col min="1032" max="1058" width="4.625" style="40" customWidth="1"/>
    <col min="1059" max="1280" width="11" style="40"/>
    <col min="1281" max="1281" width="3.375" style="40" customWidth="1"/>
    <col min="1282" max="1282" width="13.625" style="40" bestFit="1" customWidth="1"/>
    <col min="1283" max="1283" width="10.625" style="40" customWidth="1"/>
    <col min="1284" max="1284" width="15.625" style="40" customWidth="1"/>
    <col min="1285" max="1285" width="10.625" style="40" customWidth="1"/>
    <col min="1286" max="1286" width="15.625" style="40" customWidth="1"/>
    <col min="1287" max="1287" width="1.625" style="40" customWidth="1"/>
    <col min="1288" max="1314" width="4.625" style="40" customWidth="1"/>
    <col min="1315" max="1536" width="11" style="40"/>
    <col min="1537" max="1537" width="3.375" style="40" customWidth="1"/>
    <col min="1538" max="1538" width="13.625" style="40" bestFit="1" customWidth="1"/>
    <col min="1539" max="1539" width="10.625" style="40" customWidth="1"/>
    <col min="1540" max="1540" width="15.625" style="40" customWidth="1"/>
    <col min="1541" max="1541" width="10.625" style="40" customWidth="1"/>
    <col min="1542" max="1542" width="15.625" style="40" customWidth="1"/>
    <col min="1543" max="1543" width="1.625" style="40" customWidth="1"/>
    <col min="1544" max="1570" width="4.625" style="40" customWidth="1"/>
    <col min="1571" max="1792" width="11" style="40"/>
    <col min="1793" max="1793" width="3.375" style="40" customWidth="1"/>
    <col min="1794" max="1794" width="13.625" style="40" bestFit="1" customWidth="1"/>
    <col min="1795" max="1795" width="10.625" style="40" customWidth="1"/>
    <col min="1796" max="1796" width="15.625" style="40" customWidth="1"/>
    <col min="1797" max="1797" width="10.625" style="40" customWidth="1"/>
    <col min="1798" max="1798" width="15.625" style="40" customWidth="1"/>
    <col min="1799" max="1799" width="1.625" style="40" customWidth="1"/>
    <col min="1800" max="1826" width="4.625" style="40" customWidth="1"/>
    <col min="1827" max="2048" width="11" style="40"/>
    <col min="2049" max="2049" width="3.375" style="40" customWidth="1"/>
    <col min="2050" max="2050" width="13.625" style="40" bestFit="1" customWidth="1"/>
    <col min="2051" max="2051" width="10.625" style="40" customWidth="1"/>
    <col min="2052" max="2052" width="15.625" style="40" customWidth="1"/>
    <col min="2053" max="2053" width="10.625" style="40" customWidth="1"/>
    <col min="2054" max="2054" width="15.625" style="40" customWidth="1"/>
    <col min="2055" max="2055" width="1.625" style="40" customWidth="1"/>
    <col min="2056" max="2082" width="4.625" style="40" customWidth="1"/>
    <col min="2083" max="2304" width="11" style="40"/>
    <col min="2305" max="2305" width="3.375" style="40" customWidth="1"/>
    <col min="2306" max="2306" width="13.625" style="40" bestFit="1" customWidth="1"/>
    <col min="2307" max="2307" width="10.625" style="40" customWidth="1"/>
    <col min="2308" max="2308" width="15.625" style="40" customWidth="1"/>
    <col min="2309" max="2309" width="10.625" style="40" customWidth="1"/>
    <col min="2310" max="2310" width="15.625" style="40" customWidth="1"/>
    <col min="2311" max="2311" width="1.625" style="40" customWidth="1"/>
    <col min="2312" max="2338" width="4.625" style="40" customWidth="1"/>
    <col min="2339" max="2560" width="11" style="40"/>
    <col min="2561" max="2561" width="3.375" style="40" customWidth="1"/>
    <col min="2562" max="2562" width="13.625" style="40" bestFit="1" customWidth="1"/>
    <col min="2563" max="2563" width="10.625" style="40" customWidth="1"/>
    <col min="2564" max="2564" width="15.625" style="40" customWidth="1"/>
    <col min="2565" max="2565" width="10.625" style="40" customWidth="1"/>
    <col min="2566" max="2566" width="15.625" style="40" customWidth="1"/>
    <col min="2567" max="2567" width="1.625" style="40" customWidth="1"/>
    <col min="2568" max="2594" width="4.625" style="40" customWidth="1"/>
    <col min="2595" max="2816" width="11" style="40"/>
    <col min="2817" max="2817" width="3.375" style="40" customWidth="1"/>
    <col min="2818" max="2818" width="13.625" style="40" bestFit="1" customWidth="1"/>
    <col min="2819" max="2819" width="10.625" style="40" customWidth="1"/>
    <col min="2820" max="2820" width="15.625" style="40" customWidth="1"/>
    <col min="2821" max="2821" width="10.625" style="40" customWidth="1"/>
    <col min="2822" max="2822" width="15.625" style="40" customWidth="1"/>
    <col min="2823" max="2823" width="1.625" style="40" customWidth="1"/>
    <col min="2824" max="2850" width="4.625" style="40" customWidth="1"/>
    <col min="2851" max="3072" width="11" style="40"/>
    <col min="3073" max="3073" width="3.375" style="40" customWidth="1"/>
    <col min="3074" max="3074" width="13.625" style="40" bestFit="1" customWidth="1"/>
    <col min="3075" max="3075" width="10.625" style="40" customWidth="1"/>
    <col min="3076" max="3076" width="15.625" style="40" customWidth="1"/>
    <col min="3077" max="3077" width="10.625" style="40" customWidth="1"/>
    <col min="3078" max="3078" width="15.625" style="40" customWidth="1"/>
    <col min="3079" max="3079" width="1.625" style="40" customWidth="1"/>
    <col min="3080" max="3106" width="4.625" style="40" customWidth="1"/>
    <col min="3107" max="3328" width="11" style="40"/>
    <col min="3329" max="3329" width="3.375" style="40" customWidth="1"/>
    <col min="3330" max="3330" width="13.625" style="40" bestFit="1" customWidth="1"/>
    <col min="3331" max="3331" width="10.625" style="40" customWidth="1"/>
    <col min="3332" max="3332" width="15.625" style="40" customWidth="1"/>
    <col min="3333" max="3333" width="10.625" style="40" customWidth="1"/>
    <col min="3334" max="3334" width="15.625" style="40" customWidth="1"/>
    <col min="3335" max="3335" width="1.625" style="40" customWidth="1"/>
    <col min="3336" max="3362" width="4.625" style="40" customWidth="1"/>
    <col min="3363" max="3584" width="11" style="40"/>
    <col min="3585" max="3585" width="3.375" style="40" customWidth="1"/>
    <col min="3586" max="3586" width="13.625" style="40" bestFit="1" customWidth="1"/>
    <col min="3587" max="3587" width="10.625" style="40" customWidth="1"/>
    <col min="3588" max="3588" width="15.625" style="40" customWidth="1"/>
    <col min="3589" max="3589" width="10.625" style="40" customWidth="1"/>
    <col min="3590" max="3590" width="15.625" style="40" customWidth="1"/>
    <col min="3591" max="3591" width="1.625" style="40" customWidth="1"/>
    <col min="3592" max="3618" width="4.625" style="40" customWidth="1"/>
    <col min="3619" max="3840" width="11" style="40"/>
    <col min="3841" max="3841" width="3.375" style="40" customWidth="1"/>
    <col min="3842" max="3842" width="13.625" style="40" bestFit="1" customWidth="1"/>
    <col min="3843" max="3843" width="10.625" style="40" customWidth="1"/>
    <col min="3844" max="3844" width="15.625" style="40" customWidth="1"/>
    <col min="3845" max="3845" width="10.625" style="40" customWidth="1"/>
    <col min="3846" max="3846" width="15.625" style="40" customWidth="1"/>
    <col min="3847" max="3847" width="1.625" style="40" customWidth="1"/>
    <col min="3848" max="3874" width="4.625" style="40" customWidth="1"/>
    <col min="3875" max="4096" width="11" style="40"/>
    <col min="4097" max="4097" width="3.375" style="40" customWidth="1"/>
    <col min="4098" max="4098" width="13.625" style="40" bestFit="1" customWidth="1"/>
    <col min="4099" max="4099" width="10.625" style="40" customWidth="1"/>
    <col min="4100" max="4100" width="15.625" style="40" customWidth="1"/>
    <col min="4101" max="4101" width="10.625" style="40" customWidth="1"/>
    <col min="4102" max="4102" width="15.625" style="40" customWidth="1"/>
    <col min="4103" max="4103" width="1.625" style="40" customWidth="1"/>
    <col min="4104" max="4130" width="4.625" style="40" customWidth="1"/>
    <col min="4131" max="4352" width="11" style="40"/>
    <col min="4353" max="4353" width="3.375" style="40" customWidth="1"/>
    <col min="4354" max="4354" width="13.625" style="40" bestFit="1" customWidth="1"/>
    <col min="4355" max="4355" width="10.625" style="40" customWidth="1"/>
    <col min="4356" max="4356" width="15.625" style="40" customWidth="1"/>
    <col min="4357" max="4357" width="10.625" style="40" customWidth="1"/>
    <col min="4358" max="4358" width="15.625" style="40" customWidth="1"/>
    <col min="4359" max="4359" width="1.625" style="40" customWidth="1"/>
    <col min="4360" max="4386" width="4.625" style="40" customWidth="1"/>
    <col min="4387" max="4608" width="11" style="40"/>
    <col min="4609" max="4609" width="3.375" style="40" customWidth="1"/>
    <col min="4610" max="4610" width="13.625" style="40" bestFit="1" customWidth="1"/>
    <col min="4611" max="4611" width="10.625" style="40" customWidth="1"/>
    <col min="4612" max="4612" width="15.625" style="40" customWidth="1"/>
    <col min="4613" max="4613" width="10.625" style="40" customWidth="1"/>
    <col min="4614" max="4614" width="15.625" style="40" customWidth="1"/>
    <col min="4615" max="4615" width="1.625" style="40" customWidth="1"/>
    <col min="4616" max="4642" width="4.625" style="40" customWidth="1"/>
    <col min="4643" max="4864" width="11" style="40"/>
    <col min="4865" max="4865" width="3.375" style="40" customWidth="1"/>
    <col min="4866" max="4866" width="13.625" style="40" bestFit="1" customWidth="1"/>
    <col min="4867" max="4867" width="10.625" style="40" customWidth="1"/>
    <col min="4868" max="4868" width="15.625" style="40" customWidth="1"/>
    <col min="4869" max="4869" width="10.625" style="40" customWidth="1"/>
    <col min="4870" max="4870" width="15.625" style="40" customWidth="1"/>
    <col min="4871" max="4871" width="1.625" style="40" customWidth="1"/>
    <col min="4872" max="4898" width="4.625" style="40" customWidth="1"/>
    <col min="4899" max="5120" width="11" style="40"/>
    <col min="5121" max="5121" width="3.375" style="40" customWidth="1"/>
    <col min="5122" max="5122" width="13.625" style="40" bestFit="1" customWidth="1"/>
    <col min="5123" max="5123" width="10.625" style="40" customWidth="1"/>
    <col min="5124" max="5124" width="15.625" style="40" customWidth="1"/>
    <col min="5125" max="5125" width="10.625" style="40" customWidth="1"/>
    <col min="5126" max="5126" width="15.625" style="40" customWidth="1"/>
    <col min="5127" max="5127" width="1.625" style="40" customWidth="1"/>
    <col min="5128" max="5154" width="4.625" style="40" customWidth="1"/>
    <col min="5155" max="5376" width="11" style="40"/>
    <col min="5377" max="5377" width="3.375" style="40" customWidth="1"/>
    <col min="5378" max="5378" width="13.625" style="40" bestFit="1" customWidth="1"/>
    <col min="5379" max="5379" width="10.625" style="40" customWidth="1"/>
    <col min="5380" max="5380" width="15.625" style="40" customWidth="1"/>
    <col min="5381" max="5381" width="10.625" style="40" customWidth="1"/>
    <col min="5382" max="5382" width="15.625" style="40" customWidth="1"/>
    <col min="5383" max="5383" width="1.625" style="40" customWidth="1"/>
    <col min="5384" max="5410" width="4.625" style="40" customWidth="1"/>
    <col min="5411" max="5632" width="11" style="40"/>
    <col min="5633" max="5633" width="3.375" style="40" customWidth="1"/>
    <col min="5634" max="5634" width="13.625" style="40" bestFit="1" customWidth="1"/>
    <col min="5635" max="5635" width="10.625" style="40" customWidth="1"/>
    <col min="5636" max="5636" width="15.625" style="40" customWidth="1"/>
    <col min="5637" max="5637" width="10.625" style="40" customWidth="1"/>
    <col min="5638" max="5638" width="15.625" style="40" customWidth="1"/>
    <col min="5639" max="5639" width="1.625" style="40" customWidth="1"/>
    <col min="5640" max="5666" width="4.625" style="40" customWidth="1"/>
    <col min="5667" max="5888" width="11" style="40"/>
    <col min="5889" max="5889" width="3.375" style="40" customWidth="1"/>
    <col min="5890" max="5890" width="13.625" style="40" bestFit="1" customWidth="1"/>
    <col min="5891" max="5891" width="10.625" style="40" customWidth="1"/>
    <col min="5892" max="5892" width="15.625" style="40" customWidth="1"/>
    <col min="5893" max="5893" width="10.625" style="40" customWidth="1"/>
    <col min="5894" max="5894" width="15.625" style="40" customWidth="1"/>
    <col min="5895" max="5895" width="1.625" style="40" customWidth="1"/>
    <col min="5896" max="5922" width="4.625" style="40" customWidth="1"/>
    <col min="5923" max="6144" width="11" style="40"/>
    <col min="6145" max="6145" width="3.375" style="40" customWidth="1"/>
    <col min="6146" max="6146" width="13.625" style="40" bestFit="1" customWidth="1"/>
    <col min="6147" max="6147" width="10.625" style="40" customWidth="1"/>
    <col min="6148" max="6148" width="15.625" style="40" customWidth="1"/>
    <col min="6149" max="6149" width="10.625" style="40" customWidth="1"/>
    <col min="6150" max="6150" width="15.625" style="40" customWidth="1"/>
    <col min="6151" max="6151" width="1.625" style="40" customWidth="1"/>
    <col min="6152" max="6178" width="4.625" style="40" customWidth="1"/>
    <col min="6179" max="6400" width="11" style="40"/>
    <col min="6401" max="6401" width="3.375" style="40" customWidth="1"/>
    <col min="6402" max="6402" width="13.625" style="40" bestFit="1" customWidth="1"/>
    <col min="6403" max="6403" width="10.625" style="40" customWidth="1"/>
    <col min="6404" max="6404" width="15.625" style="40" customWidth="1"/>
    <col min="6405" max="6405" width="10.625" style="40" customWidth="1"/>
    <col min="6406" max="6406" width="15.625" style="40" customWidth="1"/>
    <col min="6407" max="6407" width="1.625" style="40" customWidth="1"/>
    <col min="6408" max="6434" width="4.625" style="40" customWidth="1"/>
    <col min="6435" max="6656" width="11" style="40"/>
    <col min="6657" max="6657" width="3.375" style="40" customWidth="1"/>
    <col min="6658" max="6658" width="13.625" style="40" bestFit="1" customWidth="1"/>
    <col min="6659" max="6659" width="10.625" style="40" customWidth="1"/>
    <col min="6660" max="6660" width="15.625" style="40" customWidth="1"/>
    <col min="6661" max="6661" width="10.625" style="40" customWidth="1"/>
    <col min="6662" max="6662" width="15.625" style="40" customWidth="1"/>
    <col min="6663" max="6663" width="1.625" style="40" customWidth="1"/>
    <col min="6664" max="6690" width="4.625" style="40" customWidth="1"/>
    <col min="6691" max="6912" width="11" style="40"/>
    <col min="6913" max="6913" width="3.375" style="40" customWidth="1"/>
    <col min="6914" max="6914" width="13.625" style="40" bestFit="1" customWidth="1"/>
    <col min="6915" max="6915" width="10.625" style="40" customWidth="1"/>
    <col min="6916" max="6916" width="15.625" style="40" customWidth="1"/>
    <col min="6917" max="6917" width="10.625" style="40" customWidth="1"/>
    <col min="6918" max="6918" width="15.625" style="40" customWidth="1"/>
    <col min="6919" max="6919" width="1.625" style="40" customWidth="1"/>
    <col min="6920" max="6946" width="4.625" style="40" customWidth="1"/>
    <col min="6947" max="7168" width="11" style="40"/>
    <col min="7169" max="7169" width="3.375" style="40" customWidth="1"/>
    <col min="7170" max="7170" width="13.625" style="40" bestFit="1" customWidth="1"/>
    <col min="7171" max="7171" width="10.625" style="40" customWidth="1"/>
    <col min="7172" max="7172" width="15.625" style="40" customWidth="1"/>
    <col min="7173" max="7173" width="10.625" style="40" customWidth="1"/>
    <col min="7174" max="7174" width="15.625" style="40" customWidth="1"/>
    <col min="7175" max="7175" width="1.625" style="40" customWidth="1"/>
    <col min="7176" max="7202" width="4.625" style="40" customWidth="1"/>
    <col min="7203" max="7424" width="11" style="40"/>
    <col min="7425" max="7425" width="3.375" style="40" customWidth="1"/>
    <col min="7426" max="7426" width="13.625" style="40" bestFit="1" customWidth="1"/>
    <col min="7427" max="7427" width="10.625" style="40" customWidth="1"/>
    <col min="7428" max="7428" width="15.625" style="40" customWidth="1"/>
    <col min="7429" max="7429" width="10.625" style="40" customWidth="1"/>
    <col min="7430" max="7430" width="15.625" style="40" customWidth="1"/>
    <col min="7431" max="7431" width="1.625" style="40" customWidth="1"/>
    <col min="7432" max="7458" width="4.625" style="40" customWidth="1"/>
    <col min="7459" max="7680" width="11" style="40"/>
    <col min="7681" max="7681" width="3.375" style="40" customWidth="1"/>
    <col min="7682" max="7682" width="13.625" style="40" bestFit="1" customWidth="1"/>
    <col min="7683" max="7683" width="10.625" style="40" customWidth="1"/>
    <col min="7684" max="7684" width="15.625" style="40" customWidth="1"/>
    <col min="7685" max="7685" width="10.625" style="40" customWidth="1"/>
    <col min="7686" max="7686" width="15.625" style="40" customWidth="1"/>
    <col min="7687" max="7687" width="1.625" style="40" customWidth="1"/>
    <col min="7688" max="7714" width="4.625" style="40" customWidth="1"/>
    <col min="7715" max="7936" width="11" style="40"/>
    <col min="7937" max="7937" width="3.375" style="40" customWidth="1"/>
    <col min="7938" max="7938" width="13.625" style="40" bestFit="1" customWidth="1"/>
    <col min="7939" max="7939" width="10.625" style="40" customWidth="1"/>
    <col min="7940" max="7940" width="15.625" style="40" customWidth="1"/>
    <col min="7941" max="7941" width="10.625" style="40" customWidth="1"/>
    <col min="7942" max="7942" width="15.625" style="40" customWidth="1"/>
    <col min="7943" max="7943" width="1.625" style="40" customWidth="1"/>
    <col min="7944" max="7970" width="4.625" style="40" customWidth="1"/>
    <col min="7971" max="8192" width="11" style="40"/>
    <col min="8193" max="8193" width="3.375" style="40" customWidth="1"/>
    <col min="8194" max="8194" width="13.625" style="40" bestFit="1" customWidth="1"/>
    <col min="8195" max="8195" width="10.625" style="40" customWidth="1"/>
    <col min="8196" max="8196" width="15.625" style="40" customWidth="1"/>
    <col min="8197" max="8197" width="10.625" style="40" customWidth="1"/>
    <col min="8198" max="8198" width="15.625" style="40" customWidth="1"/>
    <col min="8199" max="8199" width="1.625" style="40" customWidth="1"/>
    <col min="8200" max="8226" width="4.625" style="40" customWidth="1"/>
    <col min="8227" max="8448" width="11" style="40"/>
    <col min="8449" max="8449" width="3.375" style="40" customWidth="1"/>
    <col min="8450" max="8450" width="13.625" style="40" bestFit="1" customWidth="1"/>
    <col min="8451" max="8451" width="10.625" style="40" customWidth="1"/>
    <col min="8452" max="8452" width="15.625" style="40" customWidth="1"/>
    <col min="8453" max="8453" width="10.625" style="40" customWidth="1"/>
    <col min="8454" max="8454" width="15.625" style="40" customWidth="1"/>
    <col min="8455" max="8455" width="1.625" style="40" customWidth="1"/>
    <col min="8456" max="8482" width="4.625" style="40" customWidth="1"/>
    <col min="8483" max="8704" width="11" style="40"/>
    <col min="8705" max="8705" width="3.375" style="40" customWidth="1"/>
    <col min="8706" max="8706" width="13.625" style="40" bestFit="1" customWidth="1"/>
    <col min="8707" max="8707" width="10.625" style="40" customWidth="1"/>
    <col min="8708" max="8708" width="15.625" style="40" customWidth="1"/>
    <col min="8709" max="8709" width="10.625" style="40" customWidth="1"/>
    <col min="8710" max="8710" width="15.625" style="40" customWidth="1"/>
    <col min="8711" max="8711" width="1.625" style="40" customWidth="1"/>
    <col min="8712" max="8738" width="4.625" style="40" customWidth="1"/>
    <col min="8739" max="8960" width="11" style="40"/>
    <col min="8961" max="8961" width="3.375" style="40" customWidth="1"/>
    <col min="8962" max="8962" width="13.625" style="40" bestFit="1" customWidth="1"/>
    <col min="8963" max="8963" width="10.625" style="40" customWidth="1"/>
    <col min="8964" max="8964" width="15.625" style="40" customWidth="1"/>
    <col min="8965" max="8965" width="10.625" style="40" customWidth="1"/>
    <col min="8966" max="8966" width="15.625" style="40" customWidth="1"/>
    <col min="8967" max="8967" width="1.625" style="40" customWidth="1"/>
    <col min="8968" max="8994" width="4.625" style="40" customWidth="1"/>
    <col min="8995" max="9216" width="11" style="40"/>
    <col min="9217" max="9217" width="3.375" style="40" customWidth="1"/>
    <col min="9218" max="9218" width="13.625" style="40" bestFit="1" customWidth="1"/>
    <col min="9219" max="9219" width="10.625" style="40" customWidth="1"/>
    <col min="9220" max="9220" width="15.625" style="40" customWidth="1"/>
    <col min="9221" max="9221" width="10.625" style="40" customWidth="1"/>
    <col min="9222" max="9222" width="15.625" style="40" customWidth="1"/>
    <col min="9223" max="9223" width="1.625" style="40" customWidth="1"/>
    <col min="9224" max="9250" width="4.625" style="40" customWidth="1"/>
    <col min="9251" max="9472" width="11" style="40"/>
    <col min="9473" max="9473" width="3.375" style="40" customWidth="1"/>
    <col min="9474" max="9474" width="13.625" style="40" bestFit="1" customWidth="1"/>
    <col min="9475" max="9475" width="10.625" style="40" customWidth="1"/>
    <col min="9476" max="9476" width="15.625" style="40" customWidth="1"/>
    <col min="9477" max="9477" width="10.625" style="40" customWidth="1"/>
    <col min="9478" max="9478" width="15.625" style="40" customWidth="1"/>
    <col min="9479" max="9479" width="1.625" style="40" customWidth="1"/>
    <col min="9480" max="9506" width="4.625" style="40" customWidth="1"/>
    <col min="9507" max="9728" width="11" style="40"/>
    <col min="9729" max="9729" width="3.375" style="40" customWidth="1"/>
    <col min="9730" max="9730" width="13.625" style="40" bestFit="1" customWidth="1"/>
    <col min="9731" max="9731" width="10.625" style="40" customWidth="1"/>
    <col min="9732" max="9732" width="15.625" style="40" customWidth="1"/>
    <col min="9733" max="9733" width="10.625" style="40" customWidth="1"/>
    <col min="9734" max="9734" width="15.625" style="40" customWidth="1"/>
    <col min="9735" max="9735" width="1.625" style="40" customWidth="1"/>
    <col min="9736" max="9762" width="4.625" style="40" customWidth="1"/>
    <col min="9763" max="9984" width="11" style="40"/>
    <col min="9985" max="9985" width="3.375" style="40" customWidth="1"/>
    <col min="9986" max="9986" width="13.625" style="40" bestFit="1" customWidth="1"/>
    <col min="9987" max="9987" width="10.625" style="40" customWidth="1"/>
    <col min="9988" max="9988" width="15.625" style="40" customWidth="1"/>
    <col min="9989" max="9989" width="10.625" style="40" customWidth="1"/>
    <col min="9990" max="9990" width="15.625" style="40" customWidth="1"/>
    <col min="9991" max="9991" width="1.625" style="40" customWidth="1"/>
    <col min="9992" max="10018" width="4.625" style="40" customWidth="1"/>
    <col min="10019" max="10240" width="11" style="40"/>
    <col min="10241" max="10241" width="3.375" style="40" customWidth="1"/>
    <col min="10242" max="10242" width="13.625" style="40" bestFit="1" customWidth="1"/>
    <col min="10243" max="10243" width="10.625" style="40" customWidth="1"/>
    <col min="10244" max="10244" width="15.625" style="40" customWidth="1"/>
    <col min="10245" max="10245" width="10.625" style="40" customWidth="1"/>
    <col min="10246" max="10246" width="15.625" style="40" customWidth="1"/>
    <col min="10247" max="10247" width="1.625" style="40" customWidth="1"/>
    <col min="10248" max="10274" width="4.625" style="40" customWidth="1"/>
    <col min="10275" max="10496" width="11" style="40"/>
    <col min="10497" max="10497" width="3.375" style="40" customWidth="1"/>
    <col min="10498" max="10498" width="13.625" style="40" bestFit="1" customWidth="1"/>
    <col min="10499" max="10499" width="10.625" style="40" customWidth="1"/>
    <col min="10500" max="10500" width="15.625" style="40" customWidth="1"/>
    <col min="10501" max="10501" width="10.625" style="40" customWidth="1"/>
    <col min="10502" max="10502" width="15.625" style="40" customWidth="1"/>
    <col min="10503" max="10503" width="1.625" style="40" customWidth="1"/>
    <col min="10504" max="10530" width="4.625" style="40" customWidth="1"/>
    <col min="10531" max="10752" width="11" style="40"/>
    <col min="10753" max="10753" width="3.375" style="40" customWidth="1"/>
    <col min="10754" max="10754" width="13.625" style="40" bestFit="1" customWidth="1"/>
    <col min="10755" max="10755" width="10.625" style="40" customWidth="1"/>
    <col min="10756" max="10756" width="15.625" style="40" customWidth="1"/>
    <col min="10757" max="10757" width="10.625" style="40" customWidth="1"/>
    <col min="10758" max="10758" width="15.625" style="40" customWidth="1"/>
    <col min="10759" max="10759" width="1.625" style="40" customWidth="1"/>
    <col min="10760" max="10786" width="4.625" style="40" customWidth="1"/>
    <col min="10787" max="11008" width="11" style="40"/>
    <col min="11009" max="11009" width="3.375" style="40" customWidth="1"/>
    <col min="11010" max="11010" width="13.625" style="40" bestFit="1" customWidth="1"/>
    <col min="11011" max="11011" width="10.625" style="40" customWidth="1"/>
    <col min="11012" max="11012" width="15.625" style="40" customWidth="1"/>
    <col min="11013" max="11013" width="10.625" style="40" customWidth="1"/>
    <col min="11014" max="11014" width="15.625" style="40" customWidth="1"/>
    <col min="11015" max="11015" width="1.625" style="40" customWidth="1"/>
    <col min="11016" max="11042" width="4.625" style="40" customWidth="1"/>
    <col min="11043" max="11264" width="11" style="40"/>
    <col min="11265" max="11265" width="3.375" style="40" customWidth="1"/>
    <col min="11266" max="11266" width="13.625" style="40" bestFit="1" customWidth="1"/>
    <col min="11267" max="11267" width="10.625" style="40" customWidth="1"/>
    <col min="11268" max="11268" width="15.625" style="40" customWidth="1"/>
    <col min="11269" max="11269" width="10.625" style="40" customWidth="1"/>
    <col min="11270" max="11270" width="15.625" style="40" customWidth="1"/>
    <col min="11271" max="11271" width="1.625" style="40" customWidth="1"/>
    <col min="11272" max="11298" width="4.625" style="40" customWidth="1"/>
    <col min="11299" max="11520" width="11" style="40"/>
    <col min="11521" max="11521" width="3.375" style="40" customWidth="1"/>
    <col min="11522" max="11522" width="13.625" style="40" bestFit="1" customWidth="1"/>
    <col min="11523" max="11523" width="10.625" style="40" customWidth="1"/>
    <col min="11524" max="11524" width="15.625" style="40" customWidth="1"/>
    <col min="11525" max="11525" width="10.625" style="40" customWidth="1"/>
    <col min="11526" max="11526" width="15.625" style="40" customWidth="1"/>
    <col min="11527" max="11527" width="1.625" style="40" customWidth="1"/>
    <col min="11528" max="11554" width="4.625" style="40" customWidth="1"/>
    <col min="11555" max="11776" width="11" style="40"/>
    <col min="11777" max="11777" width="3.375" style="40" customWidth="1"/>
    <col min="11778" max="11778" width="13.625" style="40" bestFit="1" customWidth="1"/>
    <col min="11779" max="11779" width="10.625" style="40" customWidth="1"/>
    <col min="11780" max="11780" width="15.625" style="40" customWidth="1"/>
    <col min="11781" max="11781" width="10.625" style="40" customWidth="1"/>
    <col min="11782" max="11782" width="15.625" style="40" customWidth="1"/>
    <col min="11783" max="11783" width="1.625" style="40" customWidth="1"/>
    <col min="11784" max="11810" width="4.625" style="40" customWidth="1"/>
    <col min="11811" max="12032" width="11" style="40"/>
    <col min="12033" max="12033" width="3.375" style="40" customWidth="1"/>
    <col min="12034" max="12034" width="13.625" style="40" bestFit="1" customWidth="1"/>
    <col min="12035" max="12035" width="10.625" style="40" customWidth="1"/>
    <col min="12036" max="12036" width="15.625" style="40" customWidth="1"/>
    <col min="12037" max="12037" width="10.625" style="40" customWidth="1"/>
    <col min="12038" max="12038" width="15.625" style="40" customWidth="1"/>
    <col min="12039" max="12039" width="1.625" style="40" customWidth="1"/>
    <col min="12040" max="12066" width="4.625" style="40" customWidth="1"/>
    <col min="12067" max="12288" width="11" style="40"/>
    <col min="12289" max="12289" width="3.375" style="40" customWidth="1"/>
    <col min="12290" max="12290" width="13.625" style="40" bestFit="1" customWidth="1"/>
    <col min="12291" max="12291" width="10.625" style="40" customWidth="1"/>
    <col min="12292" max="12292" width="15.625" style="40" customWidth="1"/>
    <col min="12293" max="12293" width="10.625" style="40" customWidth="1"/>
    <col min="12294" max="12294" width="15.625" style="40" customWidth="1"/>
    <col min="12295" max="12295" width="1.625" style="40" customWidth="1"/>
    <col min="12296" max="12322" width="4.625" style="40" customWidth="1"/>
    <col min="12323" max="12544" width="11" style="40"/>
    <col min="12545" max="12545" width="3.375" style="40" customWidth="1"/>
    <col min="12546" max="12546" width="13.625" style="40" bestFit="1" customWidth="1"/>
    <col min="12547" max="12547" width="10.625" style="40" customWidth="1"/>
    <col min="12548" max="12548" width="15.625" style="40" customWidth="1"/>
    <col min="12549" max="12549" width="10.625" style="40" customWidth="1"/>
    <col min="12550" max="12550" width="15.625" style="40" customWidth="1"/>
    <col min="12551" max="12551" width="1.625" style="40" customWidth="1"/>
    <col min="12552" max="12578" width="4.625" style="40" customWidth="1"/>
    <col min="12579" max="12800" width="11" style="40"/>
    <col min="12801" max="12801" width="3.375" style="40" customWidth="1"/>
    <col min="12802" max="12802" width="13.625" style="40" bestFit="1" customWidth="1"/>
    <col min="12803" max="12803" width="10.625" style="40" customWidth="1"/>
    <col min="12804" max="12804" width="15.625" style="40" customWidth="1"/>
    <col min="12805" max="12805" width="10.625" style="40" customWidth="1"/>
    <col min="12806" max="12806" width="15.625" style="40" customWidth="1"/>
    <col min="12807" max="12807" width="1.625" style="40" customWidth="1"/>
    <col min="12808" max="12834" width="4.625" style="40" customWidth="1"/>
    <col min="12835" max="13056" width="11" style="40"/>
    <col min="13057" max="13057" width="3.375" style="40" customWidth="1"/>
    <col min="13058" max="13058" width="13.625" style="40" bestFit="1" customWidth="1"/>
    <col min="13059" max="13059" width="10.625" style="40" customWidth="1"/>
    <col min="13060" max="13060" width="15.625" style="40" customWidth="1"/>
    <col min="13061" max="13061" width="10.625" style="40" customWidth="1"/>
    <col min="13062" max="13062" width="15.625" style="40" customWidth="1"/>
    <col min="13063" max="13063" width="1.625" style="40" customWidth="1"/>
    <col min="13064" max="13090" width="4.625" style="40" customWidth="1"/>
    <col min="13091" max="13312" width="11" style="40"/>
    <col min="13313" max="13313" width="3.375" style="40" customWidth="1"/>
    <col min="13314" max="13314" width="13.625" style="40" bestFit="1" customWidth="1"/>
    <col min="13315" max="13315" width="10.625" style="40" customWidth="1"/>
    <col min="13316" max="13316" width="15.625" style="40" customWidth="1"/>
    <col min="13317" max="13317" width="10.625" style="40" customWidth="1"/>
    <col min="13318" max="13318" width="15.625" style="40" customWidth="1"/>
    <col min="13319" max="13319" width="1.625" style="40" customWidth="1"/>
    <col min="13320" max="13346" width="4.625" style="40" customWidth="1"/>
    <col min="13347" max="13568" width="11" style="40"/>
    <col min="13569" max="13569" width="3.375" style="40" customWidth="1"/>
    <col min="13570" max="13570" width="13.625" style="40" bestFit="1" customWidth="1"/>
    <col min="13571" max="13571" width="10.625" style="40" customWidth="1"/>
    <col min="13572" max="13572" width="15.625" style="40" customWidth="1"/>
    <col min="13573" max="13573" width="10.625" style="40" customWidth="1"/>
    <col min="13574" max="13574" width="15.625" style="40" customWidth="1"/>
    <col min="13575" max="13575" width="1.625" style="40" customWidth="1"/>
    <col min="13576" max="13602" width="4.625" style="40" customWidth="1"/>
    <col min="13603" max="13824" width="11" style="40"/>
    <col min="13825" max="13825" width="3.375" style="40" customWidth="1"/>
    <col min="13826" max="13826" width="13.625" style="40" bestFit="1" customWidth="1"/>
    <col min="13827" max="13827" width="10.625" style="40" customWidth="1"/>
    <col min="13828" max="13828" width="15.625" style="40" customWidth="1"/>
    <col min="13829" max="13829" width="10.625" style="40" customWidth="1"/>
    <col min="13830" max="13830" width="15.625" style="40" customWidth="1"/>
    <col min="13831" max="13831" width="1.625" style="40" customWidth="1"/>
    <col min="13832" max="13858" width="4.625" style="40" customWidth="1"/>
    <col min="13859" max="14080" width="11" style="40"/>
    <col min="14081" max="14081" width="3.375" style="40" customWidth="1"/>
    <col min="14082" max="14082" width="13.625" style="40" bestFit="1" customWidth="1"/>
    <col min="14083" max="14083" width="10.625" style="40" customWidth="1"/>
    <col min="14084" max="14084" width="15.625" style="40" customWidth="1"/>
    <col min="14085" max="14085" width="10.625" style="40" customWidth="1"/>
    <col min="14086" max="14086" width="15.625" style="40" customWidth="1"/>
    <col min="14087" max="14087" width="1.625" style="40" customWidth="1"/>
    <col min="14088" max="14114" width="4.625" style="40" customWidth="1"/>
    <col min="14115" max="14336" width="11" style="40"/>
    <col min="14337" max="14337" width="3.375" style="40" customWidth="1"/>
    <col min="14338" max="14338" width="13.625" style="40" bestFit="1" customWidth="1"/>
    <col min="14339" max="14339" width="10.625" style="40" customWidth="1"/>
    <col min="14340" max="14340" width="15.625" style="40" customWidth="1"/>
    <col min="14341" max="14341" width="10.625" style="40" customWidth="1"/>
    <col min="14342" max="14342" width="15.625" style="40" customWidth="1"/>
    <col min="14343" max="14343" width="1.625" style="40" customWidth="1"/>
    <col min="14344" max="14370" width="4.625" style="40" customWidth="1"/>
    <col min="14371" max="14592" width="11" style="40"/>
    <col min="14593" max="14593" width="3.375" style="40" customWidth="1"/>
    <col min="14594" max="14594" width="13.625" style="40" bestFit="1" customWidth="1"/>
    <col min="14595" max="14595" width="10.625" style="40" customWidth="1"/>
    <col min="14596" max="14596" width="15.625" style="40" customWidth="1"/>
    <col min="14597" max="14597" width="10.625" style="40" customWidth="1"/>
    <col min="14598" max="14598" width="15.625" style="40" customWidth="1"/>
    <col min="14599" max="14599" width="1.625" style="40" customWidth="1"/>
    <col min="14600" max="14626" width="4.625" style="40" customWidth="1"/>
    <col min="14627" max="14848" width="11" style="40"/>
    <col min="14849" max="14849" width="3.375" style="40" customWidth="1"/>
    <col min="14850" max="14850" width="13.625" style="40" bestFit="1" customWidth="1"/>
    <col min="14851" max="14851" width="10.625" style="40" customWidth="1"/>
    <col min="14852" max="14852" width="15.625" style="40" customWidth="1"/>
    <col min="14853" max="14853" width="10.625" style="40" customWidth="1"/>
    <col min="14854" max="14854" width="15.625" style="40" customWidth="1"/>
    <col min="14855" max="14855" width="1.625" style="40" customWidth="1"/>
    <col min="14856" max="14882" width="4.625" style="40" customWidth="1"/>
    <col min="14883" max="15104" width="11" style="40"/>
    <col min="15105" max="15105" width="3.375" style="40" customWidth="1"/>
    <col min="15106" max="15106" width="13.625" style="40" bestFit="1" customWidth="1"/>
    <col min="15107" max="15107" width="10.625" style="40" customWidth="1"/>
    <col min="15108" max="15108" width="15.625" style="40" customWidth="1"/>
    <col min="15109" max="15109" width="10.625" style="40" customWidth="1"/>
    <col min="15110" max="15110" width="15.625" style="40" customWidth="1"/>
    <col min="15111" max="15111" width="1.625" style="40" customWidth="1"/>
    <col min="15112" max="15138" width="4.625" style="40" customWidth="1"/>
    <col min="15139" max="15360" width="11" style="40"/>
    <col min="15361" max="15361" width="3.375" style="40" customWidth="1"/>
    <col min="15362" max="15362" width="13.625" style="40" bestFit="1" customWidth="1"/>
    <col min="15363" max="15363" width="10.625" style="40" customWidth="1"/>
    <col min="15364" max="15364" width="15.625" style="40" customWidth="1"/>
    <col min="15365" max="15365" width="10.625" style="40" customWidth="1"/>
    <col min="15366" max="15366" width="15.625" style="40" customWidth="1"/>
    <col min="15367" max="15367" width="1.625" style="40" customWidth="1"/>
    <col min="15368" max="15394" width="4.625" style="40" customWidth="1"/>
    <col min="15395" max="15616" width="11" style="40"/>
    <col min="15617" max="15617" width="3.375" style="40" customWidth="1"/>
    <col min="15618" max="15618" width="13.625" style="40" bestFit="1" customWidth="1"/>
    <col min="15619" max="15619" width="10.625" style="40" customWidth="1"/>
    <col min="15620" max="15620" width="15.625" style="40" customWidth="1"/>
    <col min="15621" max="15621" width="10.625" style="40" customWidth="1"/>
    <col min="15622" max="15622" width="15.625" style="40" customWidth="1"/>
    <col min="15623" max="15623" width="1.625" style="40" customWidth="1"/>
    <col min="15624" max="15650" width="4.625" style="40" customWidth="1"/>
    <col min="15651" max="15872" width="11" style="40"/>
    <col min="15873" max="15873" width="3.375" style="40" customWidth="1"/>
    <col min="15874" max="15874" width="13.625" style="40" bestFit="1" customWidth="1"/>
    <col min="15875" max="15875" width="10.625" style="40" customWidth="1"/>
    <col min="15876" max="15876" width="15.625" style="40" customWidth="1"/>
    <col min="15877" max="15877" width="10.625" style="40" customWidth="1"/>
    <col min="15878" max="15878" width="15.625" style="40" customWidth="1"/>
    <col min="15879" max="15879" width="1.625" style="40" customWidth="1"/>
    <col min="15880" max="15906" width="4.625" style="40" customWidth="1"/>
    <col min="15907" max="16128" width="11" style="40"/>
    <col min="16129" max="16129" width="3.375" style="40" customWidth="1"/>
    <col min="16130" max="16130" width="13.625" style="40" bestFit="1" customWidth="1"/>
    <col min="16131" max="16131" width="10.625" style="40" customWidth="1"/>
    <col min="16132" max="16132" width="15.625" style="40" customWidth="1"/>
    <col min="16133" max="16133" width="10.625" style="40" customWidth="1"/>
    <col min="16134" max="16134" width="15.625" style="40" customWidth="1"/>
    <col min="16135" max="16135" width="1.625" style="40" customWidth="1"/>
    <col min="16136" max="16162" width="4.625" style="40" customWidth="1"/>
    <col min="16163" max="16384" width="11" style="40"/>
  </cols>
  <sheetData>
    <row r="1" spans="1:7" ht="24.95" customHeight="1">
      <c r="A1" s="41" t="s">
        <v>214</v>
      </c>
      <c r="B1" s="41"/>
      <c r="C1" s="231"/>
    </row>
    <row r="2" spans="1:7" s="6" customFormat="1" ht="13.2">
      <c r="C2" s="232"/>
    </row>
    <row r="3" spans="1:7" s="6" customFormat="1" ht="13.95">
      <c r="D3" s="239"/>
      <c r="E3" s="239"/>
      <c r="F3" s="247" t="s">
        <v>325</v>
      </c>
    </row>
    <row r="4" spans="1:7" s="6" customFormat="1" ht="24.95" customHeight="1">
      <c r="B4" s="225"/>
      <c r="C4" s="233" t="s">
        <v>589</v>
      </c>
      <c r="D4" s="240"/>
      <c r="E4" s="233" t="s">
        <v>165</v>
      </c>
      <c r="F4" s="248"/>
      <c r="G4" s="83"/>
    </row>
    <row r="5" spans="1:7" s="6" customFormat="1" ht="24.95" customHeight="1">
      <c r="B5" s="226"/>
      <c r="C5" s="234" t="s">
        <v>55</v>
      </c>
      <c r="D5" s="241" t="s">
        <v>588</v>
      </c>
      <c r="E5" s="246" t="s">
        <v>55</v>
      </c>
      <c r="F5" s="249" t="s">
        <v>588</v>
      </c>
      <c r="G5" s="83"/>
    </row>
    <row r="6" spans="1:7" s="6" customFormat="1" ht="24.95" customHeight="1">
      <c r="B6" s="227" t="s">
        <v>189</v>
      </c>
      <c r="C6" s="235">
        <v>65</v>
      </c>
      <c r="D6" s="242">
        <v>3.23</v>
      </c>
      <c r="E6" s="235">
        <v>65</v>
      </c>
      <c r="F6" s="250">
        <v>3.23</v>
      </c>
      <c r="G6" s="83"/>
    </row>
    <row r="7" spans="1:7" s="6" customFormat="1" ht="24.95" customHeight="1">
      <c r="B7" s="228" t="s">
        <v>30</v>
      </c>
      <c r="C7" s="236">
        <v>61</v>
      </c>
      <c r="D7" s="243">
        <v>14.5</v>
      </c>
      <c r="E7" s="236">
        <v>61</v>
      </c>
      <c r="F7" s="251">
        <v>14.5</v>
      </c>
      <c r="G7" s="83"/>
    </row>
    <row r="8" spans="1:7" s="6" customFormat="1" ht="24.95" customHeight="1">
      <c r="B8" s="228" t="s">
        <v>586</v>
      </c>
      <c r="C8" s="236">
        <v>3</v>
      </c>
      <c r="D8" s="243">
        <v>3.73</v>
      </c>
      <c r="E8" s="236">
        <v>3</v>
      </c>
      <c r="F8" s="251">
        <v>3.73</v>
      </c>
      <c r="G8" s="83"/>
    </row>
    <row r="9" spans="1:7" s="6" customFormat="1" ht="24.95" customHeight="1">
      <c r="B9" s="228" t="s">
        <v>804</v>
      </c>
      <c r="C9" s="236">
        <v>1</v>
      </c>
      <c r="D9" s="243">
        <v>3.06</v>
      </c>
      <c r="E9" s="236">
        <v>1</v>
      </c>
      <c r="F9" s="251">
        <v>1.77</v>
      </c>
      <c r="G9" s="83"/>
    </row>
    <row r="10" spans="1:7" s="6" customFormat="1" ht="24.95" customHeight="1">
      <c r="B10" s="228" t="s">
        <v>585</v>
      </c>
      <c r="C10" s="236">
        <v>1</v>
      </c>
      <c r="D10" s="243">
        <v>4.3499999999999996</v>
      </c>
      <c r="E10" s="236">
        <v>1</v>
      </c>
      <c r="F10" s="251">
        <v>4.3499999999999996</v>
      </c>
      <c r="G10" s="83"/>
    </row>
    <row r="11" spans="1:7" s="6" customFormat="1" ht="24.95" customHeight="1">
      <c r="B11" s="228" t="s">
        <v>341</v>
      </c>
      <c r="C11" s="236">
        <v>2</v>
      </c>
      <c r="D11" s="243">
        <v>63.36</v>
      </c>
      <c r="E11" s="236">
        <v>2</v>
      </c>
      <c r="F11" s="251">
        <v>63.36</v>
      </c>
      <c r="G11" s="83"/>
    </row>
    <row r="12" spans="1:7" s="6" customFormat="1" ht="24.95" customHeight="1">
      <c r="B12" s="229" t="s">
        <v>547</v>
      </c>
      <c r="C12" s="236">
        <v>2</v>
      </c>
      <c r="D12" s="243">
        <v>1.1499999999999999</v>
      </c>
      <c r="E12" s="236">
        <v>2</v>
      </c>
      <c r="F12" s="251">
        <v>1.1499999999999999</v>
      </c>
      <c r="G12" s="83"/>
    </row>
    <row r="13" spans="1:7" s="6" customFormat="1" ht="24.95" customHeight="1">
      <c r="B13" s="228" t="s">
        <v>584</v>
      </c>
      <c r="C13" s="236">
        <v>71</v>
      </c>
      <c r="D13" s="243">
        <v>3.86</v>
      </c>
      <c r="E13" s="236">
        <v>71</v>
      </c>
      <c r="F13" s="251">
        <v>3.86</v>
      </c>
      <c r="G13" s="83"/>
    </row>
    <row r="14" spans="1:7" s="6" customFormat="1" ht="24.95" customHeight="1">
      <c r="B14" s="229" t="s">
        <v>123</v>
      </c>
      <c r="C14" s="237">
        <v>2</v>
      </c>
      <c r="D14" s="244">
        <v>3.78</v>
      </c>
      <c r="E14" s="237">
        <v>2</v>
      </c>
      <c r="F14" s="252">
        <v>3.78</v>
      </c>
      <c r="G14" s="83"/>
    </row>
    <row r="15" spans="1:7" s="6" customFormat="1" ht="23.4" customHeight="1">
      <c r="B15" s="230" t="s">
        <v>350</v>
      </c>
      <c r="C15" s="238">
        <f>SUM(C6:C14)</f>
        <v>208</v>
      </c>
      <c r="D15" s="245">
        <f>SUM(D6:D14)</f>
        <v>101.02</v>
      </c>
      <c r="E15" s="238">
        <f>SUM(E6:E14)</f>
        <v>208</v>
      </c>
      <c r="F15" s="245">
        <f>SUM(F6:F14)</f>
        <v>99.73</v>
      </c>
      <c r="G15" s="83"/>
    </row>
    <row r="16" spans="1:7" s="6" customFormat="1" ht="15" customHeight="1">
      <c r="B16" s="42" t="s">
        <v>582</v>
      </c>
    </row>
  </sheetData>
  <customSheetViews>
    <customSheetView guid="{46909C50-E008-9140-B3AA-4AC7DC6061B0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F09907EC-5EE3-1D44-B7B3-C9272171EFA0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1932935C-E63A-6043-9153-BEC31768ACAB}" fitToPage="1" view="pageBreakPreview">
      <pane xSplit="0" ySplit="5" topLeftCell="A6" activePane="bottomRight" state="frozen"/>
      <selection activeCell="C6" sqref="C6:F14"/>
      <pageMargins left="0.78740157480314965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780F4E1B-FB07-314F-800A-FDD683CD388E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A53CB114-F66B-9741-97CD-F4EB2AD4548B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5"/>
      <headerFooter alignWithMargins="0"/>
    </customSheetView>
    <customSheetView guid="{A7A7DCDB-1B9B-CF48-9464-DA66961A0AA9}" fitToPage="1" view="pageBreakPreview">
      <pane xSplit="0" ySplit="5" topLeftCell="A6" activePane="bottomRight" state="frozen"/>
      <selection activeCell="T21" sqref="T21"/>
      <pageMargins left="0.78740157480314965" right="0.39370078740157483" top="0.78740157480314965" bottom="0.78740157480314965" header="0.51181102362204722" footer="0.51181102362204722"/>
      <pageSetup paperSize="9" r:id="rId6"/>
      <headerFooter alignWithMargins="0"/>
    </customSheetView>
    <customSheetView guid="{917B552A-BA60-E14C-95CD-5649F2DBAC07}" showPageBreaks="1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7"/>
      <headerFooter alignWithMargins="0"/>
    </customSheetView>
    <customSheetView guid="{D0CB05C6-964E-184A-9B98-36B5A4A7A08C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8"/>
      <headerFooter alignWithMargins="0"/>
    </customSheetView>
    <customSheetView guid="{EC1340B9-7B5F-7740-B02A-63844B232AC4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9"/>
      <headerFooter alignWithMargins="0"/>
    </customSheetView>
    <customSheetView guid="{D27092FB-CB07-2241-8444-B13E954CE813}" fitToPage="1" view="pageBreakPreview">
      <pane xSplit="0" ySplit="5" topLeftCell="A6" activePane="bottomRight" state="frozen"/>
      <selection activeCell="F15" sqref="C6:F15"/>
      <pageMargins left="0.78740157480314965" right="0.39370078740157483" top="0.78740157480314965" bottom="0.78740157480314965" header="0.51181102362204722" footer="0.51181102362204722"/>
      <pageSetup paperSize="9" r:id="rId10"/>
      <headerFooter alignWithMargins="0"/>
    </customSheetView>
    <customSheetView guid="{9F01C07F-0135-824B-A08F-AA615A58C01C}" showPageBreaks="1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11"/>
      <headerFooter alignWithMargins="0"/>
    </customSheetView>
    <customSheetView guid="{632A6400-82CB-8541-9C73-056EC9B5A2EF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12"/>
      <headerFooter alignWithMargins="0"/>
    </customSheetView>
    <customSheetView guid="{AA9FFA27-9EEF-5C4D-AAD0-505672EC8166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13"/>
      <headerFooter alignWithMargins="0"/>
    </customSheetView>
    <customSheetView guid="{BA3E2F20-57F3-5041-8868-8312D773C310}" showPageBreaks="1" fitToPage="1" view="pageBreakPreview">
      <pane xSplit="0" ySplit="5" topLeftCell="A6" activePane="bottomRight" state="frozen"/>
      <selection activeCell="I9" sqref="I9"/>
      <pageMargins left="0.78740157480314965" right="0.39370078740157483" top="0.78740157480314965" bottom="0.78740157480314965" header="0.51181102362204722" footer="0.51181102362204722"/>
      <pageSetup paperSize="9" r:id="rId14"/>
      <headerFooter alignWithMargins="0"/>
    </customSheetView>
  </customSheetViews>
  <mergeCells count="3">
    <mergeCell ref="C4:D4"/>
    <mergeCell ref="E4:F4"/>
    <mergeCell ref="B4:B5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r:id="rId1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83"/>
  <sheetViews>
    <sheetView view="pageBreakPreview" zoomScaleSheetLayoutView="100" workbookViewId="0">
      <pane ySplit="4" topLeftCell="A5" activePane="bottomLeft" state="frozen"/>
      <selection pane="bottomLeft" activeCell="F4" sqref="F4:G4"/>
    </sheetView>
  </sheetViews>
  <sheetFormatPr defaultColWidth="32.125" defaultRowHeight="30" customHeight="1"/>
  <cols>
    <col min="1" max="1" width="3" style="253" customWidth="1"/>
    <col min="2" max="2" width="3.625" style="253" bestFit="1" customWidth="1"/>
    <col min="3" max="3" width="20.5" style="253" bestFit="1" customWidth="1"/>
    <col min="4" max="5" width="9.5" style="253" bestFit="1" customWidth="1"/>
    <col min="6" max="6" width="10.625" style="253" customWidth="1"/>
    <col min="7" max="7" width="12.625" style="253" customWidth="1"/>
    <col min="8" max="8" width="1.625" style="253" customWidth="1"/>
    <col min="9" max="9" width="2.625" style="253" customWidth="1"/>
    <col min="10" max="10" width="3.5" style="253" bestFit="1" customWidth="1"/>
    <col min="11" max="11" width="18.375" style="253" bestFit="1" customWidth="1"/>
    <col min="12" max="12" width="8.5" style="253" bestFit="1" customWidth="1"/>
    <col min="13" max="13" width="7.5" style="253" bestFit="1" customWidth="1"/>
    <col min="14" max="14" width="18.375" style="253" bestFit="1" customWidth="1"/>
    <col min="15" max="15" width="1.625" style="253" customWidth="1"/>
    <col min="16" max="256" width="32.125" style="253"/>
    <col min="257" max="257" width="3" style="253" customWidth="1"/>
    <col min="258" max="258" width="3.5" style="253" bestFit="1" customWidth="1"/>
    <col min="259" max="259" width="20.5" style="253" bestFit="1" customWidth="1"/>
    <col min="260" max="261" width="9.5" style="253" bestFit="1" customWidth="1"/>
    <col min="262" max="262" width="10.625" style="253" customWidth="1"/>
    <col min="263" max="263" width="12.625" style="253" customWidth="1"/>
    <col min="264" max="264" width="1.625" style="253" customWidth="1"/>
    <col min="265" max="265" width="2.625" style="253" customWidth="1"/>
    <col min="266" max="266" width="3.5" style="253" bestFit="1" customWidth="1"/>
    <col min="267" max="267" width="18.375" style="253" bestFit="1" customWidth="1"/>
    <col min="268" max="268" width="8.5" style="253" bestFit="1" customWidth="1"/>
    <col min="269" max="269" width="7.5" style="253" bestFit="1" customWidth="1"/>
    <col min="270" max="270" width="18.375" style="253" bestFit="1" customWidth="1"/>
    <col min="271" max="271" width="1.625" style="253" customWidth="1"/>
    <col min="272" max="512" width="32.125" style="253"/>
    <col min="513" max="513" width="3" style="253" customWidth="1"/>
    <col min="514" max="514" width="3.5" style="253" bestFit="1" customWidth="1"/>
    <col min="515" max="515" width="20.5" style="253" bestFit="1" customWidth="1"/>
    <col min="516" max="517" width="9.5" style="253" bestFit="1" customWidth="1"/>
    <col min="518" max="518" width="10.625" style="253" customWidth="1"/>
    <col min="519" max="519" width="12.625" style="253" customWidth="1"/>
    <col min="520" max="520" width="1.625" style="253" customWidth="1"/>
    <col min="521" max="521" width="2.625" style="253" customWidth="1"/>
    <col min="522" max="522" width="3.5" style="253" bestFit="1" customWidth="1"/>
    <col min="523" max="523" width="18.375" style="253" bestFit="1" customWidth="1"/>
    <col min="524" max="524" width="8.5" style="253" bestFit="1" customWidth="1"/>
    <col min="525" max="525" width="7.5" style="253" bestFit="1" customWidth="1"/>
    <col min="526" max="526" width="18.375" style="253" bestFit="1" customWidth="1"/>
    <col min="527" max="527" width="1.625" style="253" customWidth="1"/>
    <col min="528" max="768" width="32.125" style="253"/>
    <col min="769" max="769" width="3" style="253" customWidth="1"/>
    <col min="770" max="770" width="3.5" style="253" bestFit="1" customWidth="1"/>
    <col min="771" max="771" width="20.5" style="253" bestFit="1" customWidth="1"/>
    <col min="772" max="773" width="9.5" style="253" bestFit="1" customWidth="1"/>
    <col min="774" max="774" width="10.625" style="253" customWidth="1"/>
    <col min="775" max="775" width="12.625" style="253" customWidth="1"/>
    <col min="776" max="776" width="1.625" style="253" customWidth="1"/>
    <col min="777" max="777" width="2.625" style="253" customWidth="1"/>
    <col min="778" max="778" width="3.5" style="253" bestFit="1" customWidth="1"/>
    <col min="779" max="779" width="18.375" style="253" bestFit="1" customWidth="1"/>
    <col min="780" max="780" width="8.5" style="253" bestFit="1" customWidth="1"/>
    <col min="781" max="781" width="7.5" style="253" bestFit="1" customWidth="1"/>
    <col min="782" max="782" width="18.375" style="253" bestFit="1" customWidth="1"/>
    <col min="783" max="783" width="1.625" style="253" customWidth="1"/>
    <col min="784" max="1024" width="32.125" style="253"/>
    <col min="1025" max="1025" width="3" style="253" customWidth="1"/>
    <col min="1026" max="1026" width="3.5" style="253" bestFit="1" customWidth="1"/>
    <col min="1027" max="1027" width="20.5" style="253" bestFit="1" customWidth="1"/>
    <col min="1028" max="1029" width="9.5" style="253" bestFit="1" customWidth="1"/>
    <col min="1030" max="1030" width="10.625" style="253" customWidth="1"/>
    <col min="1031" max="1031" width="12.625" style="253" customWidth="1"/>
    <col min="1032" max="1032" width="1.625" style="253" customWidth="1"/>
    <col min="1033" max="1033" width="2.625" style="253" customWidth="1"/>
    <col min="1034" max="1034" width="3.5" style="253" bestFit="1" customWidth="1"/>
    <col min="1035" max="1035" width="18.375" style="253" bestFit="1" customWidth="1"/>
    <col min="1036" max="1036" width="8.5" style="253" bestFit="1" customWidth="1"/>
    <col min="1037" max="1037" width="7.5" style="253" bestFit="1" customWidth="1"/>
    <col min="1038" max="1038" width="18.375" style="253" bestFit="1" customWidth="1"/>
    <col min="1039" max="1039" width="1.625" style="253" customWidth="1"/>
    <col min="1040" max="1280" width="32.125" style="253"/>
    <col min="1281" max="1281" width="3" style="253" customWidth="1"/>
    <col min="1282" max="1282" width="3.5" style="253" bestFit="1" customWidth="1"/>
    <col min="1283" max="1283" width="20.5" style="253" bestFit="1" customWidth="1"/>
    <col min="1284" max="1285" width="9.5" style="253" bestFit="1" customWidth="1"/>
    <col min="1286" max="1286" width="10.625" style="253" customWidth="1"/>
    <col min="1287" max="1287" width="12.625" style="253" customWidth="1"/>
    <col min="1288" max="1288" width="1.625" style="253" customWidth="1"/>
    <col min="1289" max="1289" width="2.625" style="253" customWidth="1"/>
    <col min="1290" max="1290" width="3.5" style="253" bestFit="1" customWidth="1"/>
    <col min="1291" max="1291" width="18.375" style="253" bestFit="1" customWidth="1"/>
    <col min="1292" max="1292" width="8.5" style="253" bestFit="1" customWidth="1"/>
    <col min="1293" max="1293" width="7.5" style="253" bestFit="1" customWidth="1"/>
    <col min="1294" max="1294" width="18.375" style="253" bestFit="1" customWidth="1"/>
    <col min="1295" max="1295" width="1.625" style="253" customWidth="1"/>
    <col min="1296" max="1536" width="32.125" style="253"/>
    <col min="1537" max="1537" width="3" style="253" customWidth="1"/>
    <col min="1538" max="1538" width="3.5" style="253" bestFit="1" customWidth="1"/>
    <col min="1539" max="1539" width="20.5" style="253" bestFit="1" customWidth="1"/>
    <col min="1540" max="1541" width="9.5" style="253" bestFit="1" customWidth="1"/>
    <col min="1542" max="1542" width="10.625" style="253" customWidth="1"/>
    <col min="1543" max="1543" width="12.625" style="253" customWidth="1"/>
    <col min="1544" max="1544" width="1.625" style="253" customWidth="1"/>
    <col min="1545" max="1545" width="2.625" style="253" customWidth="1"/>
    <col min="1546" max="1546" width="3.5" style="253" bestFit="1" customWidth="1"/>
    <col min="1547" max="1547" width="18.375" style="253" bestFit="1" customWidth="1"/>
    <col min="1548" max="1548" width="8.5" style="253" bestFit="1" customWidth="1"/>
    <col min="1549" max="1549" width="7.5" style="253" bestFit="1" customWidth="1"/>
    <col min="1550" max="1550" width="18.375" style="253" bestFit="1" customWidth="1"/>
    <col min="1551" max="1551" width="1.625" style="253" customWidth="1"/>
    <col min="1552" max="1792" width="32.125" style="253"/>
    <col min="1793" max="1793" width="3" style="253" customWidth="1"/>
    <col min="1794" max="1794" width="3.5" style="253" bestFit="1" customWidth="1"/>
    <col min="1795" max="1795" width="20.5" style="253" bestFit="1" customWidth="1"/>
    <col min="1796" max="1797" width="9.5" style="253" bestFit="1" customWidth="1"/>
    <col min="1798" max="1798" width="10.625" style="253" customWidth="1"/>
    <col min="1799" max="1799" width="12.625" style="253" customWidth="1"/>
    <col min="1800" max="1800" width="1.625" style="253" customWidth="1"/>
    <col min="1801" max="1801" width="2.625" style="253" customWidth="1"/>
    <col min="1802" max="1802" width="3.5" style="253" bestFit="1" customWidth="1"/>
    <col min="1803" max="1803" width="18.375" style="253" bestFit="1" customWidth="1"/>
    <col min="1804" max="1804" width="8.5" style="253" bestFit="1" customWidth="1"/>
    <col min="1805" max="1805" width="7.5" style="253" bestFit="1" customWidth="1"/>
    <col min="1806" max="1806" width="18.375" style="253" bestFit="1" customWidth="1"/>
    <col min="1807" max="1807" width="1.625" style="253" customWidth="1"/>
    <col min="1808" max="2048" width="32.125" style="253"/>
    <col min="2049" max="2049" width="3" style="253" customWidth="1"/>
    <col min="2050" max="2050" width="3.5" style="253" bestFit="1" customWidth="1"/>
    <col min="2051" max="2051" width="20.5" style="253" bestFit="1" customWidth="1"/>
    <col min="2052" max="2053" width="9.5" style="253" bestFit="1" customWidth="1"/>
    <col min="2054" max="2054" width="10.625" style="253" customWidth="1"/>
    <col min="2055" max="2055" width="12.625" style="253" customWidth="1"/>
    <col min="2056" max="2056" width="1.625" style="253" customWidth="1"/>
    <col min="2057" max="2057" width="2.625" style="253" customWidth="1"/>
    <col min="2058" max="2058" width="3.5" style="253" bestFit="1" customWidth="1"/>
    <col min="2059" max="2059" width="18.375" style="253" bestFit="1" customWidth="1"/>
    <col min="2060" max="2060" width="8.5" style="253" bestFit="1" customWidth="1"/>
    <col min="2061" max="2061" width="7.5" style="253" bestFit="1" customWidth="1"/>
    <col min="2062" max="2062" width="18.375" style="253" bestFit="1" customWidth="1"/>
    <col min="2063" max="2063" width="1.625" style="253" customWidth="1"/>
    <col min="2064" max="2304" width="32.125" style="253"/>
    <col min="2305" max="2305" width="3" style="253" customWidth="1"/>
    <col min="2306" max="2306" width="3.5" style="253" bestFit="1" customWidth="1"/>
    <col min="2307" max="2307" width="20.5" style="253" bestFit="1" customWidth="1"/>
    <col min="2308" max="2309" width="9.5" style="253" bestFit="1" customWidth="1"/>
    <col min="2310" max="2310" width="10.625" style="253" customWidth="1"/>
    <col min="2311" max="2311" width="12.625" style="253" customWidth="1"/>
    <col min="2312" max="2312" width="1.625" style="253" customWidth="1"/>
    <col min="2313" max="2313" width="2.625" style="253" customWidth="1"/>
    <col min="2314" max="2314" width="3.5" style="253" bestFit="1" customWidth="1"/>
    <col min="2315" max="2315" width="18.375" style="253" bestFit="1" customWidth="1"/>
    <col min="2316" max="2316" width="8.5" style="253" bestFit="1" customWidth="1"/>
    <col min="2317" max="2317" width="7.5" style="253" bestFit="1" customWidth="1"/>
    <col min="2318" max="2318" width="18.375" style="253" bestFit="1" customWidth="1"/>
    <col min="2319" max="2319" width="1.625" style="253" customWidth="1"/>
    <col min="2320" max="2560" width="32.125" style="253"/>
    <col min="2561" max="2561" width="3" style="253" customWidth="1"/>
    <col min="2562" max="2562" width="3.5" style="253" bestFit="1" customWidth="1"/>
    <col min="2563" max="2563" width="20.5" style="253" bestFit="1" customWidth="1"/>
    <col min="2564" max="2565" width="9.5" style="253" bestFit="1" customWidth="1"/>
    <col min="2566" max="2566" width="10.625" style="253" customWidth="1"/>
    <col min="2567" max="2567" width="12.625" style="253" customWidth="1"/>
    <col min="2568" max="2568" width="1.625" style="253" customWidth="1"/>
    <col min="2569" max="2569" width="2.625" style="253" customWidth="1"/>
    <col min="2570" max="2570" width="3.5" style="253" bestFit="1" customWidth="1"/>
    <col min="2571" max="2571" width="18.375" style="253" bestFit="1" customWidth="1"/>
    <col min="2572" max="2572" width="8.5" style="253" bestFit="1" customWidth="1"/>
    <col min="2573" max="2573" width="7.5" style="253" bestFit="1" customWidth="1"/>
    <col min="2574" max="2574" width="18.375" style="253" bestFit="1" customWidth="1"/>
    <col min="2575" max="2575" width="1.625" style="253" customWidth="1"/>
    <col min="2576" max="2816" width="32.125" style="253"/>
    <col min="2817" max="2817" width="3" style="253" customWidth="1"/>
    <col min="2818" max="2818" width="3.5" style="253" bestFit="1" customWidth="1"/>
    <col min="2819" max="2819" width="20.5" style="253" bestFit="1" customWidth="1"/>
    <col min="2820" max="2821" width="9.5" style="253" bestFit="1" customWidth="1"/>
    <col min="2822" max="2822" width="10.625" style="253" customWidth="1"/>
    <col min="2823" max="2823" width="12.625" style="253" customWidth="1"/>
    <col min="2824" max="2824" width="1.625" style="253" customWidth="1"/>
    <col min="2825" max="2825" width="2.625" style="253" customWidth="1"/>
    <col min="2826" max="2826" width="3.5" style="253" bestFit="1" customWidth="1"/>
    <col min="2827" max="2827" width="18.375" style="253" bestFit="1" customWidth="1"/>
    <col min="2828" max="2828" width="8.5" style="253" bestFit="1" customWidth="1"/>
    <col min="2829" max="2829" width="7.5" style="253" bestFit="1" customWidth="1"/>
    <col min="2830" max="2830" width="18.375" style="253" bestFit="1" customWidth="1"/>
    <col min="2831" max="2831" width="1.625" style="253" customWidth="1"/>
    <col min="2832" max="3072" width="32.125" style="253"/>
    <col min="3073" max="3073" width="3" style="253" customWidth="1"/>
    <col min="3074" max="3074" width="3.5" style="253" bestFit="1" customWidth="1"/>
    <col min="3075" max="3075" width="20.5" style="253" bestFit="1" customWidth="1"/>
    <col min="3076" max="3077" width="9.5" style="253" bestFit="1" customWidth="1"/>
    <col min="3078" max="3078" width="10.625" style="253" customWidth="1"/>
    <col min="3079" max="3079" width="12.625" style="253" customWidth="1"/>
    <col min="3080" max="3080" width="1.625" style="253" customWidth="1"/>
    <col min="3081" max="3081" width="2.625" style="253" customWidth="1"/>
    <col min="3082" max="3082" width="3.5" style="253" bestFit="1" customWidth="1"/>
    <col min="3083" max="3083" width="18.375" style="253" bestFit="1" customWidth="1"/>
    <col min="3084" max="3084" width="8.5" style="253" bestFit="1" customWidth="1"/>
    <col min="3085" max="3085" width="7.5" style="253" bestFit="1" customWidth="1"/>
    <col min="3086" max="3086" width="18.375" style="253" bestFit="1" customWidth="1"/>
    <col min="3087" max="3087" width="1.625" style="253" customWidth="1"/>
    <col min="3088" max="3328" width="32.125" style="253"/>
    <col min="3329" max="3329" width="3" style="253" customWidth="1"/>
    <col min="3330" max="3330" width="3.5" style="253" bestFit="1" customWidth="1"/>
    <col min="3331" max="3331" width="20.5" style="253" bestFit="1" customWidth="1"/>
    <col min="3332" max="3333" width="9.5" style="253" bestFit="1" customWidth="1"/>
    <col min="3334" max="3334" width="10.625" style="253" customWidth="1"/>
    <col min="3335" max="3335" width="12.625" style="253" customWidth="1"/>
    <col min="3336" max="3336" width="1.625" style="253" customWidth="1"/>
    <col min="3337" max="3337" width="2.625" style="253" customWidth="1"/>
    <col min="3338" max="3338" width="3.5" style="253" bestFit="1" customWidth="1"/>
    <col min="3339" max="3339" width="18.375" style="253" bestFit="1" customWidth="1"/>
    <col min="3340" max="3340" width="8.5" style="253" bestFit="1" customWidth="1"/>
    <col min="3341" max="3341" width="7.5" style="253" bestFit="1" customWidth="1"/>
    <col min="3342" max="3342" width="18.375" style="253" bestFit="1" customWidth="1"/>
    <col min="3343" max="3343" width="1.625" style="253" customWidth="1"/>
    <col min="3344" max="3584" width="32.125" style="253"/>
    <col min="3585" max="3585" width="3" style="253" customWidth="1"/>
    <col min="3586" max="3586" width="3.5" style="253" bestFit="1" customWidth="1"/>
    <col min="3587" max="3587" width="20.5" style="253" bestFit="1" customWidth="1"/>
    <col min="3588" max="3589" width="9.5" style="253" bestFit="1" customWidth="1"/>
    <col min="3590" max="3590" width="10.625" style="253" customWidth="1"/>
    <col min="3591" max="3591" width="12.625" style="253" customWidth="1"/>
    <col min="3592" max="3592" width="1.625" style="253" customWidth="1"/>
    <col min="3593" max="3593" width="2.625" style="253" customWidth="1"/>
    <col min="3594" max="3594" width="3.5" style="253" bestFit="1" customWidth="1"/>
    <col min="3595" max="3595" width="18.375" style="253" bestFit="1" customWidth="1"/>
    <col min="3596" max="3596" width="8.5" style="253" bestFit="1" customWidth="1"/>
    <col min="3597" max="3597" width="7.5" style="253" bestFit="1" customWidth="1"/>
    <col min="3598" max="3598" width="18.375" style="253" bestFit="1" customWidth="1"/>
    <col min="3599" max="3599" width="1.625" style="253" customWidth="1"/>
    <col min="3600" max="3840" width="32.125" style="253"/>
    <col min="3841" max="3841" width="3" style="253" customWidth="1"/>
    <col min="3842" max="3842" width="3.5" style="253" bestFit="1" customWidth="1"/>
    <col min="3843" max="3843" width="20.5" style="253" bestFit="1" customWidth="1"/>
    <col min="3844" max="3845" width="9.5" style="253" bestFit="1" customWidth="1"/>
    <col min="3846" max="3846" width="10.625" style="253" customWidth="1"/>
    <col min="3847" max="3847" width="12.625" style="253" customWidth="1"/>
    <col min="3848" max="3848" width="1.625" style="253" customWidth="1"/>
    <col min="3849" max="3849" width="2.625" style="253" customWidth="1"/>
    <col min="3850" max="3850" width="3.5" style="253" bestFit="1" customWidth="1"/>
    <col min="3851" max="3851" width="18.375" style="253" bestFit="1" customWidth="1"/>
    <col min="3852" max="3852" width="8.5" style="253" bestFit="1" customWidth="1"/>
    <col min="3853" max="3853" width="7.5" style="253" bestFit="1" customWidth="1"/>
    <col min="3854" max="3854" width="18.375" style="253" bestFit="1" customWidth="1"/>
    <col min="3855" max="3855" width="1.625" style="253" customWidth="1"/>
    <col min="3856" max="4096" width="32.125" style="253"/>
    <col min="4097" max="4097" width="3" style="253" customWidth="1"/>
    <col min="4098" max="4098" width="3.5" style="253" bestFit="1" customWidth="1"/>
    <col min="4099" max="4099" width="20.5" style="253" bestFit="1" customWidth="1"/>
    <col min="4100" max="4101" width="9.5" style="253" bestFit="1" customWidth="1"/>
    <col min="4102" max="4102" width="10.625" style="253" customWidth="1"/>
    <col min="4103" max="4103" width="12.625" style="253" customWidth="1"/>
    <col min="4104" max="4104" width="1.625" style="253" customWidth="1"/>
    <col min="4105" max="4105" width="2.625" style="253" customWidth="1"/>
    <col min="4106" max="4106" width="3.5" style="253" bestFit="1" customWidth="1"/>
    <col min="4107" max="4107" width="18.375" style="253" bestFit="1" customWidth="1"/>
    <col min="4108" max="4108" width="8.5" style="253" bestFit="1" customWidth="1"/>
    <col min="4109" max="4109" width="7.5" style="253" bestFit="1" customWidth="1"/>
    <col min="4110" max="4110" width="18.375" style="253" bestFit="1" customWidth="1"/>
    <col min="4111" max="4111" width="1.625" style="253" customWidth="1"/>
    <col min="4112" max="4352" width="32.125" style="253"/>
    <col min="4353" max="4353" width="3" style="253" customWidth="1"/>
    <col min="4354" max="4354" width="3.5" style="253" bestFit="1" customWidth="1"/>
    <col min="4355" max="4355" width="20.5" style="253" bestFit="1" customWidth="1"/>
    <col min="4356" max="4357" width="9.5" style="253" bestFit="1" customWidth="1"/>
    <col min="4358" max="4358" width="10.625" style="253" customWidth="1"/>
    <col min="4359" max="4359" width="12.625" style="253" customWidth="1"/>
    <col min="4360" max="4360" width="1.625" style="253" customWidth="1"/>
    <col min="4361" max="4361" width="2.625" style="253" customWidth="1"/>
    <col min="4362" max="4362" width="3.5" style="253" bestFit="1" customWidth="1"/>
    <col min="4363" max="4363" width="18.375" style="253" bestFit="1" customWidth="1"/>
    <col min="4364" max="4364" width="8.5" style="253" bestFit="1" customWidth="1"/>
    <col min="4365" max="4365" width="7.5" style="253" bestFit="1" customWidth="1"/>
    <col min="4366" max="4366" width="18.375" style="253" bestFit="1" customWidth="1"/>
    <col min="4367" max="4367" width="1.625" style="253" customWidth="1"/>
    <col min="4368" max="4608" width="32.125" style="253"/>
    <col min="4609" max="4609" width="3" style="253" customWidth="1"/>
    <col min="4610" max="4610" width="3.5" style="253" bestFit="1" customWidth="1"/>
    <col min="4611" max="4611" width="20.5" style="253" bestFit="1" customWidth="1"/>
    <col min="4612" max="4613" width="9.5" style="253" bestFit="1" customWidth="1"/>
    <col min="4614" max="4614" width="10.625" style="253" customWidth="1"/>
    <col min="4615" max="4615" width="12.625" style="253" customWidth="1"/>
    <col min="4616" max="4616" width="1.625" style="253" customWidth="1"/>
    <col min="4617" max="4617" width="2.625" style="253" customWidth="1"/>
    <col min="4618" max="4618" width="3.5" style="253" bestFit="1" customWidth="1"/>
    <col min="4619" max="4619" width="18.375" style="253" bestFit="1" customWidth="1"/>
    <col min="4620" max="4620" width="8.5" style="253" bestFit="1" customWidth="1"/>
    <col min="4621" max="4621" width="7.5" style="253" bestFit="1" customWidth="1"/>
    <col min="4622" max="4622" width="18.375" style="253" bestFit="1" customWidth="1"/>
    <col min="4623" max="4623" width="1.625" style="253" customWidth="1"/>
    <col min="4624" max="4864" width="32.125" style="253"/>
    <col min="4865" max="4865" width="3" style="253" customWidth="1"/>
    <col min="4866" max="4866" width="3.5" style="253" bestFit="1" customWidth="1"/>
    <col min="4867" max="4867" width="20.5" style="253" bestFit="1" customWidth="1"/>
    <col min="4868" max="4869" width="9.5" style="253" bestFit="1" customWidth="1"/>
    <col min="4870" max="4870" width="10.625" style="253" customWidth="1"/>
    <col min="4871" max="4871" width="12.625" style="253" customWidth="1"/>
    <col min="4872" max="4872" width="1.625" style="253" customWidth="1"/>
    <col min="4873" max="4873" width="2.625" style="253" customWidth="1"/>
    <col min="4874" max="4874" width="3.5" style="253" bestFit="1" customWidth="1"/>
    <col min="4875" max="4875" width="18.375" style="253" bestFit="1" customWidth="1"/>
    <col min="4876" max="4876" width="8.5" style="253" bestFit="1" customWidth="1"/>
    <col min="4877" max="4877" width="7.5" style="253" bestFit="1" customWidth="1"/>
    <col min="4878" max="4878" width="18.375" style="253" bestFit="1" customWidth="1"/>
    <col min="4879" max="4879" width="1.625" style="253" customWidth="1"/>
    <col min="4880" max="5120" width="32.125" style="253"/>
    <col min="5121" max="5121" width="3" style="253" customWidth="1"/>
    <col min="5122" max="5122" width="3.5" style="253" bestFit="1" customWidth="1"/>
    <col min="5123" max="5123" width="20.5" style="253" bestFit="1" customWidth="1"/>
    <col min="5124" max="5125" width="9.5" style="253" bestFit="1" customWidth="1"/>
    <col min="5126" max="5126" width="10.625" style="253" customWidth="1"/>
    <col min="5127" max="5127" width="12.625" style="253" customWidth="1"/>
    <col min="5128" max="5128" width="1.625" style="253" customWidth="1"/>
    <col min="5129" max="5129" width="2.625" style="253" customWidth="1"/>
    <col min="5130" max="5130" width="3.5" style="253" bestFit="1" customWidth="1"/>
    <col min="5131" max="5131" width="18.375" style="253" bestFit="1" customWidth="1"/>
    <col min="5132" max="5132" width="8.5" style="253" bestFit="1" customWidth="1"/>
    <col min="5133" max="5133" width="7.5" style="253" bestFit="1" customWidth="1"/>
    <col min="5134" max="5134" width="18.375" style="253" bestFit="1" customWidth="1"/>
    <col min="5135" max="5135" width="1.625" style="253" customWidth="1"/>
    <col min="5136" max="5376" width="32.125" style="253"/>
    <col min="5377" max="5377" width="3" style="253" customWidth="1"/>
    <col min="5378" max="5378" width="3.5" style="253" bestFit="1" customWidth="1"/>
    <col min="5379" max="5379" width="20.5" style="253" bestFit="1" customWidth="1"/>
    <col min="5380" max="5381" width="9.5" style="253" bestFit="1" customWidth="1"/>
    <col min="5382" max="5382" width="10.625" style="253" customWidth="1"/>
    <col min="5383" max="5383" width="12.625" style="253" customWidth="1"/>
    <col min="5384" max="5384" width="1.625" style="253" customWidth="1"/>
    <col min="5385" max="5385" width="2.625" style="253" customWidth="1"/>
    <col min="5386" max="5386" width="3.5" style="253" bestFit="1" customWidth="1"/>
    <col min="5387" max="5387" width="18.375" style="253" bestFit="1" customWidth="1"/>
    <col min="5388" max="5388" width="8.5" style="253" bestFit="1" customWidth="1"/>
    <col min="5389" max="5389" width="7.5" style="253" bestFit="1" customWidth="1"/>
    <col min="5390" max="5390" width="18.375" style="253" bestFit="1" customWidth="1"/>
    <col min="5391" max="5391" width="1.625" style="253" customWidth="1"/>
    <col min="5392" max="5632" width="32.125" style="253"/>
    <col min="5633" max="5633" width="3" style="253" customWidth="1"/>
    <col min="5634" max="5634" width="3.5" style="253" bestFit="1" customWidth="1"/>
    <col min="5635" max="5635" width="20.5" style="253" bestFit="1" customWidth="1"/>
    <col min="5636" max="5637" width="9.5" style="253" bestFit="1" customWidth="1"/>
    <col min="5638" max="5638" width="10.625" style="253" customWidth="1"/>
    <col min="5639" max="5639" width="12.625" style="253" customWidth="1"/>
    <col min="5640" max="5640" width="1.625" style="253" customWidth="1"/>
    <col min="5641" max="5641" width="2.625" style="253" customWidth="1"/>
    <col min="5642" max="5642" width="3.5" style="253" bestFit="1" customWidth="1"/>
    <col min="5643" max="5643" width="18.375" style="253" bestFit="1" customWidth="1"/>
    <col min="5644" max="5644" width="8.5" style="253" bestFit="1" customWidth="1"/>
    <col min="5645" max="5645" width="7.5" style="253" bestFit="1" customWidth="1"/>
    <col min="5646" max="5646" width="18.375" style="253" bestFit="1" customWidth="1"/>
    <col min="5647" max="5647" width="1.625" style="253" customWidth="1"/>
    <col min="5648" max="5888" width="32.125" style="253"/>
    <col min="5889" max="5889" width="3" style="253" customWidth="1"/>
    <col min="5890" max="5890" width="3.5" style="253" bestFit="1" customWidth="1"/>
    <col min="5891" max="5891" width="20.5" style="253" bestFit="1" customWidth="1"/>
    <col min="5892" max="5893" width="9.5" style="253" bestFit="1" customWidth="1"/>
    <col min="5894" max="5894" width="10.625" style="253" customWidth="1"/>
    <col min="5895" max="5895" width="12.625" style="253" customWidth="1"/>
    <col min="5896" max="5896" width="1.625" style="253" customWidth="1"/>
    <col min="5897" max="5897" width="2.625" style="253" customWidth="1"/>
    <col min="5898" max="5898" width="3.5" style="253" bestFit="1" customWidth="1"/>
    <col min="5899" max="5899" width="18.375" style="253" bestFit="1" customWidth="1"/>
    <col min="5900" max="5900" width="8.5" style="253" bestFit="1" customWidth="1"/>
    <col min="5901" max="5901" width="7.5" style="253" bestFit="1" customWidth="1"/>
    <col min="5902" max="5902" width="18.375" style="253" bestFit="1" customWidth="1"/>
    <col min="5903" max="5903" width="1.625" style="253" customWidth="1"/>
    <col min="5904" max="6144" width="32.125" style="253"/>
    <col min="6145" max="6145" width="3" style="253" customWidth="1"/>
    <col min="6146" max="6146" width="3.5" style="253" bestFit="1" customWidth="1"/>
    <col min="6147" max="6147" width="20.5" style="253" bestFit="1" customWidth="1"/>
    <col min="6148" max="6149" width="9.5" style="253" bestFit="1" customWidth="1"/>
    <col min="6150" max="6150" width="10.625" style="253" customWidth="1"/>
    <col min="6151" max="6151" width="12.625" style="253" customWidth="1"/>
    <col min="6152" max="6152" width="1.625" style="253" customWidth="1"/>
    <col min="6153" max="6153" width="2.625" style="253" customWidth="1"/>
    <col min="6154" max="6154" width="3.5" style="253" bestFit="1" customWidth="1"/>
    <col min="6155" max="6155" width="18.375" style="253" bestFit="1" customWidth="1"/>
    <col min="6156" max="6156" width="8.5" style="253" bestFit="1" customWidth="1"/>
    <col min="6157" max="6157" width="7.5" style="253" bestFit="1" customWidth="1"/>
    <col min="6158" max="6158" width="18.375" style="253" bestFit="1" customWidth="1"/>
    <col min="6159" max="6159" width="1.625" style="253" customWidth="1"/>
    <col min="6160" max="6400" width="32.125" style="253"/>
    <col min="6401" max="6401" width="3" style="253" customWidth="1"/>
    <col min="6402" max="6402" width="3.5" style="253" bestFit="1" customWidth="1"/>
    <col min="6403" max="6403" width="20.5" style="253" bestFit="1" customWidth="1"/>
    <col min="6404" max="6405" width="9.5" style="253" bestFit="1" customWidth="1"/>
    <col min="6406" max="6406" width="10.625" style="253" customWidth="1"/>
    <col min="6407" max="6407" width="12.625" style="253" customWidth="1"/>
    <col min="6408" max="6408" width="1.625" style="253" customWidth="1"/>
    <col min="6409" max="6409" width="2.625" style="253" customWidth="1"/>
    <col min="6410" max="6410" width="3.5" style="253" bestFit="1" customWidth="1"/>
    <col min="6411" max="6411" width="18.375" style="253" bestFit="1" customWidth="1"/>
    <col min="6412" max="6412" width="8.5" style="253" bestFit="1" customWidth="1"/>
    <col min="6413" max="6413" width="7.5" style="253" bestFit="1" customWidth="1"/>
    <col min="6414" max="6414" width="18.375" style="253" bestFit="1" customWidth="1"/>
    <col min="6415" max="6415" width="1.625" style="253" customWidth="1"/>
    <col min="6416" max="6656" width="32.125" style="253"/>
    <col min="6657" max="6657" width="3" style="253" customWidth="1"/>
    <col min="6658" max="6658" width="3.5" style="253" bestFit="1" customWidth="1"/>
    <col min="6659" max="6659" width="20.5" style="253" bestFit="1" customWidth="1"/>
    <col min="6660" max="6661" width="9.5" style="253" bestFit="1" customWidth="1"/>
    <col min="6662" max="6662" width="10.625" style="253" customWidth="1"/>
    <col min="6663" max="6663" width="12.625" style="253" customWidth="1"/>
    <col min="6664" max="6664" width="1.625" style="253" customWidth="1"/>
    <col min="6665" max="6665" width="2.625" style="253" customWidth="1"/>
    <col min="6666" max="6666" width="3.5" style="253" bestFit="1" customWidth="1"/>
    <col min="6667" max="6667" width="18.375" style="253" bestFit="1" customWidth="1"/>
    <col min="6668" max="6668" width="8.5" style="253" bestFit="1" customWidth="1"/>
    <col min="6669" max="6669" width="7.5" style="253" bestFit="1" customWidth="1"/>
    <col min="6670" max="6670" width="18.375" style="253" bestFit="1" customWidth="1"/>
    <col min="6671" max="6671" width="1.625" style="253" customWidth="1"/>
    <col min="6672" max="6912" width="32.125" style="253"/>
    <col min="6913" max="6913" width="3" style="253" customWidth="1"/>
    <col min="6914" max="6914" width="3.5" style="253" bestFit="1" customWidth="1"/>
    <col min="6915" max="6915" width="20.5" style="253" bestFit="1" customWidth="1"/>
    <col min="6916" max="6917" width="9.5" style="253" bestFit="1" customWidth="1"/>
    <col min="6918" max="6918" width="10.625" style="253" customWidth="1"/>
    <col min="6919" max="6919" width="12.625" style="253" customWidth="1"/>
    <col min="6920" max="6920" width="1.625" style="253" customWidth="1"/>
    <col min="6921" max="6921" width="2.625" style="253" customWidth="1"/>
    <col min="6922" max="6922" width="3.5" style="253" bestFit="1" customWidth="1"/>
    <col min="6923" max="6923" width="18.375" style="253" bestFit="1" customWidth="1"/>
    <col min="6924" max="6924" width="8.5" style="253" bestFit="1" customWidth="1"/>
    <col min="6925" max="6925" width="7.5" style="253" bestFit="1" customWidth="1"/>
    <col min="6926" max="6926" width="18.375" style="253" bestFit="1" customWidth="1"/>
    <col min="6927" max="6927" width="1.625" style="253" customWidth="1"/>
    <col min="6928" max="7168" width="32.125" style="253"/>
    <col min="7169" max="7169" width="3" style="253" customWidth="1"/>
    <col min="7170" max="7170" width="3.5" style="253" bestFit="1" customWidth="1"/>
    <col min="7171" max="7171" width="20.5" style="253" bestFit="1" customWidth="1"/>
    <col min="7172" max="7173" width="9.5" style="253" bestFit="1" customWidth="1"/>
    <col min="7174" max="7174" width="10.625" style="253" customWidth="1"/>
    <col min="7175" max="7175" width="12.625" style="253" customWidth="1"/>
    <col min="7176" max="7176" width="1.625" style="253" customWidth="1"/>
    <col min="7177" max="7177" width="2.625" style="253" customWidth="1"/>
    <col min="7178" max="7178" width="3.5" style="253" bestFit="1" customWidth="1"/>
    <col min="7179" max="7179" width="18.375" style="253" bestFit="1" customWidth="1"/>
    <col min="7180" max="7180" width="8.5" style="253" bestFit="1" customWidth="1"/>
    <col min="7181" max="7181" width="7.5" style="253" bestFit="1" customWidth="1"/>
    <col min="7182" max="7182" width="18.375" style="253" bestFit="1" customWidth="1"/>
    <col min="7183" max="7183" width="1.625" style="253" customWidth="1"/>
    <col min="7184" max="7424" width="32.125" style="253"/>
    <col min="7425" max="7425" width="3" style="253" customWidth="1"/>
    <col min="7426" max="7426" width="3.5" style="253" bestFit="1" customWidth="1"/>
    <col min="7427" max="7427" width="20.5" style="253" bestFit="1" customWidth="1"/>
    <col min="7428" max="7429" width="9.5" style="253" bestFit="1" customWidth="1"/>
    <col min="7430" max="7430" width="10.625" style="253" customWidth="1"/>
    <col min="7431" max="7431" width="12.625" style="253" customWidth="1"/>
    <col min="7432" max="7432" width="1.625" style="253" customWidth="1"/>
    <col min="7433" max="7433" width="2.625" style="253" customWidth="1"/>
    <col min="7434" max="7434" width="3.5" style="253" bestFit="1" customWidth="1"/>
    <col min="7435" max="7435" width="18.375" style="253" bestFit="1" customWidth="1"/>
    <col min="7436" max="7436" width="8.5" style="253" bestFit="1" customWidth="1"/>
    <col min="7437" max="7437" width="7.5" style="253" bestFit="1" customWidth="1"/>
    <col min="7438" max="7438" width="18.375" style="253" bestFit="1" customWidth="1"/>
    <col min="7439" max="7439" width="1.625" style="253" customWidth="1"/>
    <col min="7440" max="7680" width="32.125" style="253"/>
    <col min="7681" max="7681" width="3" style="253" customWidth="1"/>
    <col min="7682" max="7682" width="3.5" style="253" bestFit="1" customWidth="1"/>
    <col min="7683" max="7683" width="20.5" style="253" bestFit="1" customWidth="1"/>
    <col min="7684" max="7685" width="9.5" style="253" bestFit="1" customWidth="1"/>
    <col min="7686" max="7686" width="10.625" style="253" customWidth="1"/>
    <col min="7687" max="7687" width="12.625" style="253" customWidth="1"/>
    <col min="7688" max="7688" width="1.625" style="253" customWidth="1"/>
    <col min="7689" max="7689" width="2.625" style="253" customWidth="1"/>
    <col min="7690" max="7690" width="3.5" style="253" bestFit="1" customWidth="1"/>
    <col min="7691" max="7691" width="18.375" style="253" bestFit="1" customWidth="1"/>
    <col min="7692" max="7692" width="8.5" style="253" bestFit="1" customWidth="1"/>
    <col min="7693" max="7693" width="7.5" style="253" bestFit="1" customWidth="1"/>
    <col min="7694" max="7694" width="18.375" style="253" bestFit="1" customWidth="1"/>
    <col min="7695" max="7695" width="1.625" style="253" customWidth="1"/>
    <col min="7696" max="7936" width="32.125" style="253"/>
    <col min="7937" max="7937" width="3" style="253" customWidth="1"/>
    <col min="7938" max="7938" width="3.5" style="253" bestFit="1" customWidth="1"/>
    <col min="7939" max="7939" width="20.5" style="253" bestFit="1" customWidth="1"/>
    <col min="7940" max="7941" width="9.5" style="253" bestFit="1" customWidth="1"/>
    <col min="7942" max="7942" width="10.625" style="253" customWidth="1"/>
    <col min="7943" max="7943" width="12.625" style="253" customWidth="1"/>
    <col min="7944" max="7944" width="1.625" style="253" customWidth="1"/>
    <col min="7945" max="7945" width="2.625" style="253" customWidth="1"/>
    <col min="7946" max="7946" width="3.5" style="253" bestFit="1" customWidth="1"/>
    <col min="7947" max="7947" width="18.375" style="253" bestFit="1" customWidth="1"/>
    <col min="7948" max="7948" width="8.5" style="253" bestFit="1" customWidth="1"/>
    <col min="7949" max="7949" width="7.5" style="253" bestFit="1" customWidth="1"/>
    <col min="7950" max="7950" width="18.375" style="253" bestFit="1" customWidth="1"/>
    <col min="7951" max="7951" width="1.625" style="253" customWidth="1"/>
    <col min="7952" max="8192" width="32.125" style="253"/>
    <col min="8193" max="8193" width="3" style="253" customWidth="1"/>
    <col min="8194" max="8194" width="3.5" style="253" bestFit="1" customWidth="1"/>
    <col min="8195" max="8195" width="20.5" style="253" bestFit="1" customWidth="1"/>
    <col min="8196" max="8197" width="9.5" style="253" bestFit="1" customWidth="1"/>
    <col min="8198" max="8198" width="10.625" style="253" customWidth="1"/>
    <col min="8199" max="8199" width="12.625" style="253" customWidth="1"/>
    <col min="8200" max="8200" width="1.625" style="253" customWidth="1"/>
    <col min="8201" max="8201" width="2.625" style="253" customWidth="1"/>
    <col min="8202" max="8202" width="3.5" style="253" bestFit="1" customWidth="1"/>
    <col min="8203" max="8203" width="18.375" style="253" bestFit="1" customWidth="1"/>
    <col min="8204" max="8204" width="8.5" style="253" bestFit="1" customWidth="1"/>
    <col min="8205" max="8205" width="7.5" style="253" bestFit="1" customWidth="1"/>
    <col min="8206" max="8206" width="18.375" style="253" bestFit="1" customWidth="1"/>
    <col min="8207" max="8207" width="1.625" style="253" customWidth="1"/>
    <col min="8208" max="8448" width="32.125" style="253"/>
    <col min="8449" max="8449" width="3" style="253" customWidth="1"/>
    <col min="8450" max="8450" width="3.5" style="253" bestFit="1" customWidth="1"/>
    <col min="8451" max="8451" width="20.5" style="253" bestFit="1" customWidth="1"/>
    <col min="8452" max="8453" width="9.5" style="253" bestFit="1" customWidth="1"/>
    <col min="8454" max="8454" width="10.625" style="253" customWidth="1"/>
    <col min="8455" max="8455" width="12.625" style="253" customWidth="1"/>
    <col min="8456" max="8456" width="1.625" style="253" customWidth="1"/>
    <col min="8457" max="8457" width="2.625" style="253" customWidth="1"/>
    <col min="8458" max="8458" width="3.5" style="253" bestFit="1" customWidth="1"/>
    <col min="8459" max="8459" width="18.375" style="253" bestFit="1" customWidth="1"/>
    <col min="8460" max="8460" width="8.5" style="253" bestFit="1" customWidth="1"/>
    <col min="8461" max="8461" width="7.5" style="253" bestFit="1" customWidth="1"/>
    <col min="8462" max="8462" width="18.375" style="253" bestFit="1" customWidth="1"/>
    <col min="8463" max="8463" width="1.625" style="253" customWidth="1"/>
    <col min="8464" max="8704" width="32.125" style="253"/>
    <col min="8705" max="8705" width="3" style="253" customWidth="1"/>
    <col min="8706" max="8706" width="3.5" style="253" bestFit="1" customWidth="1"/>
    <col min="8707" max="8707" width="20.5" style="253" bestFit="1" customWidth="1"/>
    <col min="8708" max="8709" width="9.5" style="253" bestFit="1" customWidth="1"/>
    <col min="8710" max="8710" width="10.625" style="253" customWidth="1"/>
    <col min="8711" max="8711" width="12.625" style="253" customWidth="1"/>
    <col min="8712" max="8712" width="1.625" style="253" customWidth="1"/>
    <col min="8713" max="8713" width="2.625" style="253" customWidth="1"/>
    <col min="8714" max="8714" width="3.5" style="253" bestFit="1" customWidth="1"/>
    <col min="8715" max="8715" width="18.375" style="253" bestFit="1" customWidth="1"/>
    <col min="8716" max="8716" width="8.5" style="253" bestFit="1" customWidth="1"/>
    <col min="8717" max="8717" width="7.5" style="253" bestFit="1" customWidth="1"/>
    <col min="8718" max="8718" width="18.375" style="253" bestFit="1" customWidth="1"/>
    <col min="8719" max="8719" width="1.625" style="253" customWidth="1"/>
    <col min="8720" max="8960" width="32.125" style="253"/>
    <col min="8961" max="8961" width="3" style="253" customWidth="1"/>
    <col min="8962" max="8962" width="3.5" style="253" bestFit="1" customWidth="1"/>
    <col min="8963" max="8963" width="20.5" style="253" bestFit="1" customWidth="1"/>
    <col min="8964" max="8965" width="9.5" style="253" bestFit="1" customWidth="1"/>
    <col min="8966" max="8966" width="10.625" style="253" customWidth="1"/>
    <col min="8967" max="8967" width="12.625" style="253" customWidth="1"/>
    <col min="8968" max="8968" width="1.625" style="253" customWidth="1"/>
    <col min="8969" max="8969" width="2.625" style="253" customWidth="1"/>
    <col min="8970" max="8970" width="3.5" style="253" bestFit="1" customWidth="1"/>
    <col min="8971" max="8971" width="18.375" style="253" bestFit="1" customWidth="1"/>
    <col min="8972" max="8972" width="8.5" style="253" bestFit="1" customWidth="1"/>
    <col min="8973" max="8973" width="7.5" style="253" bestFit="1" customWidth="1"/>
    <col min="8974" max="8974" width="18.375" style="253" bestFit="1" customWidth="1"/>
    <col min="8975" max="8975" width="1.625" style="253" customWidth="1"/>
    <col min="8976" max="9216" width="32.125" style="253"/>
    <col min="9217" max="9217" width="3" style="253" customWidth="1"/>
    <col min="9218" max="9218" width="3.5" style="253" bestFit="1" customWidth="1"/>
    <col min="9219" max="9219" width="20.5" style="253" bestFit="1" customWidth="1"/>
    <col min="9220" max="9221" width="9.5" style="253" bestFit="1" customWidth="1"/>
    <col min="9222" max="9222" width="10.625" style="253" customWidth="1"/>
    <col min="9223" max="9223" width="12.625" style="253" customWidth="1"/>
    <col min="9224" max="9224" width="1.625" style="253" customWidth="1"/>
    <col min="9225" max="9225" width="2.625" style="253" customWidth="1"/>
    <col min="9226" max="9226" width="3.5" style="253" bestFit="1" customWidth="1"/>
    <col min="9227" max="9227" width="18.375" style="253" bestFit="1" customWidth="1"/>
    <col min="9228" max="9228" width="8.5" style="253" bestFit="1" customWidth="1"/>
    <col min="9229" max="9229" width="7.5" style="253" bestFit="1" customWidth="1"/>
    <col min="9230" max="9230" width="18.375" style="253" bestFit="1" customWidth="1"/>
    <col min="9231" max="9231" width="1.625" style="253" customWidth="1"/>
    <col min="9232" max="9472" width="32.125" style="253"/>
    <col min="9473" max="9473" width="3" style="253" customWidth="1"/>
    <col min="9474" max="9474" width="3.5" style="253" bestFit="1" customWidth="1"/>
    <col min="9475" max="9475" width="20.5" style="253" bestFit="1" customWidth="1"/>
    <col min="9476" max="9477" width="9.5" style="253" bestFit="1" customWidth="1"/>
    <col min="9478" max="9478" width="10.625" style="253" customWidth="1"/>
    <col min="9479" max="9479" width="12.625" style="253" customWidth="1"/>
    <col min="9480" max="9480" width="1.625" style="253" customWidth="1"/>
    <col min="9481" max="9481" width="2.625" style="253" customWidth="1"/>
    <col min="9482" max="9482" width="3.5" style="253" bestFit="1" customWidth="1"/>
    <col min="9483" max="9483" width="18.375" style="253" bestFit="1" customWidth="1"/>
    <col min="9484" max="9484" width="8.5" style="253" bestFit="1" customWidth="1"/>
    <col min="9485" max="9485" width="7.5" style="253" bestFit="1" customWidth="1"/>
    <col min="9486" max="9486" width="18.375" style="253" bestFit="1" customWidth="1"/>
    <col min="9487" max="9487" width="1.625" style="253" customWidth="1"/>
    <col min="9488" max="9728" width="32.125" style="253"/>
    <col min="9729" max="9729" width="3" style="253" customWidth="1"/>
    <col min="9730" max="9730" width="3.5" style="253" bestFit="1" customWidth="1"/>
    <col min="9731" max="9731" width="20.5" style="253" bestFit="1" customWidth="1"/>
    <col min="9732" max="9733" width="9.5" style="253" bestFit="1" customWidth="1"/>
    <col min="9734" max="9734" width="10.625" style="253" customWidth="1"/>
    <col min="9735" max="9735" width="12.625" style="253" customWidth="1"/>
    <col min="9736" max="9736" width="1.625" style="253" customWidth="1"/>
    <col min="9737" max="9737" width="2.625" style="253" customWidth="1"/>
    <col min="9738" max="9738" width="3.5" style="253" bestFit="1" customWidth="1"/>
    <col min="9739" max="9739" width="18.375" style="253" bestFit="1" customWidth="1"/>
    <col min="9740" max="9740" width="8.5" style="253" bestFit="1" customWidth="1"/>
    <col min="9741" max="9741" width="7.5" style="253" bestFit="1" customWidth="1"/>
    <col min="9742" max="9742" width="18.375" style="253" bestFit="1" customWidth="1"/>
    <col min="9743" max="9743" width="1.625" style="253" customWidth="1"/>
    <col min="9744" max="9984" width="32.125" style="253"/>
    <col min="9985" max="9985" width="3" style="253" customWidth="1"/>
    <col min="9986" max="9986" width="3.5" style="253" bestFit="1" customWidth="1"/>
    <col min="9987" max="9987" width="20.5" style="253" bestFit="1" customWidth="1"/>
    <col min="9988" max="9989" width="9.5" style="253" bestFit="1" customWidth="1"/>
    <col min="9990" max="9990" width="10.625" style="253" customWidth="1"/>
    <col min="9991" max="9991" width="12.625" style="253" customWidth="1"/>
    <col min="9992" max="9992" width="1.625" style="253" customWidth="1"/>
    <col min="9993" max="9993" width="2.625" style="253" customWidth="1"/>
    <col min="9994" max="9994" width="3.5" style="253" bestFit="1" customWidth="1"/>
    <col min="9995" max="9995" width="18.375" style="253" bestFit="1" customWidth="1"/>
    <col min="9996" max="9996" width="8.5" style="253" bestFit="1" customWidth="1"/>
    <col min="9997" max="9997" width="7.5" style="253" bestFit="1" customWidth="1"/>
    <col min="9998" max="9998" width="18.375" style="253" bestFit="1" customWidth="1"/>
    <col min="9999" max="9999" width="1.625" style="253" customWidth="1"/>
    <col min="10000" max="10240" width="32.125" style="253"/>
    <col min="10241" max="10241" width="3" style="253" customWidth="1"/>
    <col min="10242" max="10242" width="3.5" style="253" bestFit="1" customWidth="1"/>
    <col min="10243" max="10243" width="20.5" style="253" bestFit="1" customWidth="1"/>
    <col min="10244" max="10245" width="9.5" style="253" bestFit="1" customWidth="1"/>
    <col min="10246" max="10246" width="10.625" style="253" customWidth="1"/>
    <col min="10247" max="10247" width="12.625" style="253" customWidth="1"/>
    <col min="10248" max="10248" width="1.625" style="253" customWidth="1"/>
    <col min="10249" max="10249" width="2.625" style="253" customWidth="1"/>
    <col min="10250" max="10250" width="3.5" style="253" bestFit="1" customWidth="1"/>
    <col min="10251" max="10251" width="18.375" style="253" bestFit="1" customWidth="1"/>
    <col min="10252" max="10252" width="8.5" style="253" bestFit="1" customWidth="1"/>
    <col min="10253" max="10253" width="7.5" style="253" bestFit="1" customWidth="1"/>
    <col min="10254" max="10254" width="18.375" style="253" bestFit="1" customWidth="1"/>
    <col min="10255" max="10255" width="1.625" style="253" customWidth="1"/>
    <col min="10256" max="10496" width="32.125" style="253"/>
    <col min="10497" max="10497" width="3" style="253" customWidth="1"/>
    <col min="10498" max="10498" width="3.5" style="253" bestFit="1" customWidth="1"/>
    <col min="10499" max="10499" width="20.5" style="253" bestFit="1" customWidth="1"/>
    <col min="10500" max="10501" width="9.5" style="253" bestFit="1" customWidth="1"/>
    <col min="10502" max="10502" width="10.625" style="253" customWidth="1"/>
    <col min="10503" max="10503" width="12.625" style="253" customWidth="1"/>
    <col min="10504" max="10504" width="1.625" style="253" customWidth="1"/>
    <col min="10505" max="10505" width="2.625" style="253" customWidth="1"/>
    <col min="10506" max="10506" width="3.5" style="253" bestFit="1" customWidth="1"/>
    <col min="10507" max="10507" width="18.375" style="253" bestFit="1" customWidth="1"/>
    <col min="10508" max="10508" width="8.5" style="253" bestFit="1" customWidth="1"/>
    <col min="10509" max="10509" width="7.5" style="253" bestFit="1" customWidth="1"/>
    <col min="10510" max="10510" width="18.375" style="253" bestFit="1" customWidth="1"/>
    <col min="10511" max="10511" width="1.625" style="253" customWidth="1"/>
    <col min="10512" max="10752" width="32.125" style="253"/>
    <col min="10753" max="10753" width="3" style="253" customWidth="1"/>
    <col min="10754" max="10754" width="3.5" style="253" bestFit="1" customWidth="1"/>
    <col min="10755" max="10755" width="20.5" style="253" bestFit="1" customWidth="1"/>
    <col min="10756" max="10757" width="9.5" style="253" bestFit="1" customWidth="1"/>
    <col min="10758" max="10758" width="10.625" style="253" customWidth="1"/>
    <col min="10759" max="10759" width="12.625" style="253" customWidth="1"/>
    <col min="10760" max="10760" width="1.625" style="253" customWidth="1"/>
    <col min="10761" max="10761" width="2.625" style="253" customWidth="1"/>
    <col min="10762" max="10762" width="3.5" style="253" bestFit="1" customWidth="1"/>
    <col min="10763" max="10763" width="18.375" style="253" bestFit="1" customWidth="1"/>
    <col min="10764" max="10764" width="8.5" style="253" bestFit="1" customWidth="1"/>
    <col min="10765" max="10765" width="7.5" style="253" bestFit="1" customWidth="1"/>
    <col min="10766" max="10766" width="18.375" style="253" bestFit="1" customWidth="1"/>
    <col min="10767" max="10767" width="1.625" style="253" customWidth="1"/>
    <col min="10768" max="11008" width="32.125" style="253"/>
    <col min="11009" max="11009" width="3" style="253" customWidth="1"/>
    <col min="11010" max="11010" width="3.5" style="253" bestFit="1" customWidth="1"/>
    <col min="11011" max="11011" width="20.5" style="253" bestFit="1" customWidth="1"/>
    <col min="11012" max="11013" width="9.5" style="253" bestFit="1" customWidth="1"/>
    <col min="11014" max="11014" width="10.625" style="253" customWidth="1"/>
    <col min="11015" max="11015" width="12.625" style="253" customWidth="1"/>
    <col min="11016" max="11016" width="1.625" style="253" customWidth="1"/>
    <col min="11017" max="11017" width="2.625" style="253" customWidth="1"/>
    <col min="11018" max="11018" width="3.5" style="253" bestFit="1" customWidth="1"/>
    <col min="11019" max="11019" width="18.375" style="253" bestFit="1" customWidth="1"/>
    <col min="11020" max="11020" width="8.5" style="253" bestFit="1" customWidth="1"/>
    <col min="11021" max="11021" width="7.5" style="253" bestFit="1" customWidth="1"/>
    <col min="11022" max="11022" width="18.375" style="253" bestFit="1" customWidth="1"/>
    <col min="11023" max="11023" width="1.625" style="253" customWidth="1"/>
    <col min="11024" max="11264" width="32.125" style="253"/>
    <col min="11265" max="11265" width="3" style="253" customWidth="1"/>
    <col min="11266" max="11266" width="3.5" style="253" bestFit="1" customWidth="1"/>
    <col min="11267" max="11267" width="20.5" style="253" bestFit="1" customWidth="1"/>
    <col min="11268" max="11269" width="9.5" style="253" bestFit="1" customWidth="1"/>
    <col min="11270" max="11270" width="10.625" style="253" customWidth="1"/>
    <col min="11271" max="11271" width="12.625" style="253" customWidth="1"/>
    <col min="11272" max="11272" width="1.625" style="253" customWidth="1"/>
    <col min="11273" max="11273" width="2.625" style="253" customWidth="1"/>
    <col min="11274" max="11274" width="3.5" style="253" bestFit="1" customWidth="1"/>
    <col min="11275" max="11275" width="18.375" style="253" bestFit="1" customWidth="1"/>
    <col min="11276" max="11276" width="8.5" style="253" bestFit="1" customWidth="1"/>
    <col min="11277" max="11277" width="7.5" style="253" bestFit="1" customWidth="1"/>
    <col min="11278" max="11278" width="18.375" style="253" bestFit="1" customWidth="1"/>
    <col min="11279" max="11279" width="1.625" style="253" customWidth="1"/>
    <col min="11280" max="11520" width="32.125" style="253"/>
    <col min="11521" max="11521" width="3" style="253" customWidth="1"/>
    <col min="11522" max="11522" width="3.5" style="253" bestFit="1" customWidth="1"/>
    <col min="11523" max="11523" width="20.5" style="253" bestFit="1" customWidth="1"/>
    <col min="11524" max="11525" width="9.5" style="253" bestFit="1" customWidth="1"/>
    <col min="11526" max="11526" width="10.625" style="253" customWidth="1"/>
    <col min="11527" max="11527" width="12.625" style="253" customWidth="1"/>
    <col min="11528" max="11528" width="1.625" style="253" customWidth="1"/>
    <col min="11529" max="11529" width="2.625" style="253" customWidth="1"/>
    <col min="11530" max="11530" width="3.5" style="253" bestFit="1" customWidth="1"/>
    <col min="11531" max="11531" width="18.375" style="253" bestFit="1" customWidth="1"/>
    <col min="11532" max="11532" width="8.5" style="253" bestFit="1" customWidth="1"/>
    <col min="11533" max="11533" width="7.5" style="253" bestFit="1" customWidth="1"/>
    <col min="11534" max="11534" width="18.375" style="253" bestFit="1" customWidth="1"/>
    <col min="11535" max="11535" width="1.625" style="253" customWidth="1"/>
    <col min="11536" max="11776" width="32.125" style="253"/>
    <col min="11777" max="11777" width="3" style="253" customWidth="1"/>
    <col min="11778" max="11778" width="3.5" style="253" bestFit="1" customWidth="1"/>
    <col min="11779" max="11779" width="20.5" style="253" bestFit="1" customWidth="1"/>
    <col min="11780" max="11781" width="9.5" style="253" bestFit="1" customWidth="1"/>
    <col min="11782" max="11782" width="10.625" style="253" customWidth="1"/>
    <col min="11783" max="11783" width="12.625" style="253" customWidth="1"/>
    <col min="11784" max="11784" width="1.625" style="253" customWidth="1"/>
    <col min="11785" max="11785" width="2.625" style="253" customWidth="1"/>
    <col min="11786" max="11786" width="3.5" style="253" bestFit="1" customWidth="1"/>
    <col min="11787" max="11787" width="18.375" style="253" bestFit="1" customWidth="1"/>
    <col min="11788" max="11788" width="8.5" style="253" bestFit="1" customWidth="1"/>
    <col min="11789" max="11789" width="7.5" style="253" bestFit="1" customWidth="1"/>
    <col min="11790" max="11790" width="18.375" style="253" bestFit="1" customWidth="1"/>
    <col min="11791" max="11791" width="1.625" style="253" customWidth="1"/>
    <col min="11792" max="12032" width="32.125" style="253"/>
    <col min="12033" max="12033" width="3" style="253" customWidth="1"/>
    <col min="12034" max="12034" width="3.5" style="253" bestFit="1" customWidth="1"/>
    <col min="12035" max="12035" width="20.5" style="253" bestFit="1" customWidth="1"/>
    <col min="12036" max="12037" width="9.5" style="253" bestFit="1" customWidth="1"/>
    <col min="12038" max="12038" width="10.625" style="253" customWidth="1"/>
    <col min="12039" max="12039" width="12.625" style="253" customWidth="1"/>
    <col min="12040" max="12040" width="1.625" style="253" customWidth="1"/>
    <col min="12041" max="12041" width="2.625" style="253" customWidth="1"/>
    <col min="12042" max="12042" width="3.5" style="253" bestFit="1" customWidth="1"/>
    <col min="12043" max="12043" width="18.375" style="253" bestFit="1" customWidth="1"/>
    <col min="12044" max="12044" width="8.5" style="253" bestFit="1" customWidth="1"/>
    <col min="12045" max="12045" width="7.5" style="253" bestFit="1" customWidth="1"/>
    <col min="12046" max="12046" width="18.375" style="253" bestFit="1" customWidth="1"/>
    <col min="12047" max="12047" width="1.625" style="253" customWidth="1"/>
    <col min="12048" max="12288" width="32.125" style="253"/>
    <col min="12289" max="12289" width="3" style="253" customWidth="1"/>
    <col min="12290" max="12290" width="3.5" style="253" bestFit="1" customWidth="1"/>
    <col min="12291" max="12291" width="20.5" style="253" bestFit="1" customWidth="1"/>
    <col min="12292" max="12293" width="9.5" style="253" bestFit="1" customWidth="1"/>
    <col min="12294" max="12294" width="10.625" style="253" customWidth="1"/>
    <col min="12295" max="12295" width="12.625" style="253" customWidth="1"/>
    <col min="12296" max="12296" width="1.625" style="253" customWidth="1"/>
    <col min="12297" max="12297" width="2.625" style="253" customWidth="1"/>
    <col min="12298" max="12298" width="3.5" style="253" bestFit="1" customWidth="1"/>
    <col min="12299" max="12299" width="18.375" style="253" bestFit="1" customWidth="1"/>
    <col min="12300" max="12300" width="8.5" style="253" bestFit="1" customWidth="1"/>
    <col min="12301" max="12301" width="7.5" style="253" bestFit="1" customWidth="1"/>
    <col min="12302" max="12302" width="18.375" style="253" bestFit="1" customWidth="1"/>
    <col min="12303" max="12303" width="1.625" style="253" customWidth="1"/>
    <col min="12304" max="12544" width="32.125" style="253"/>
    <col min="12545" max="12545" width="3" style="253" customWidth="1"/>
    <col min="12546" max="12546" width="3.5" style="253" bestFit="1" customWidth="1"/>
    <col min="12547" max="12547" width="20.5" style="253" bestFit="1" customWidth="1"/>
    <col min="12548" max="12549" width="9.5" style="253" bestFit="1" customWidth="1"/>
    <col min="12550" max="12550" width="10.625" style="253" customWidth="1"/>
    <col min="12551" max="12551" width="12.625" style="253" customWidth="1"/>
    <col min="12552" max="12552" width="1.625" style="253" customWidth="1"/>
    <col min="12553" max="12553" width="2.625" style="253" customWidth="1"/>
    <col min="12554" max="12554" width="3.5" style="253" bestFit="1" customWidth="1"/>
    <col min="12555" max="12555" width="18.375" style="253" bestFit="1" customWidth="1"/>
    <col min="12556" max="12556" width="8.5" style="253" bestFit="1" customWidth="1"/>
    <col min="12557" max="12557" width="7.5" style="253" bestFit="1" customWidth="1"/>
    <col min="12558" max="12558" width="18.375" style="253" bestFit="1" customWidth="1"/>
    <col min="12559" max="12559" width="1.625" style="253" customWidth="1"/>
    <col min="12560" max="12800" width="32.125" style="253"/>
    <col min="12801" max="12801" width="3" style="253" customWidth="1"/>
    <col min="12802" max="12802" width="3.5" style="253" bestFit="1" customWidth="1"/>
    <col min="12803" max="12803" width="20.5" style="253" bestFit="1" customWidth="1"/>
    <col min="12804" max="12805" width="9.5" style="253" bestFit="1" customWidth="1"/>
    <col min="12806" max="12806" width="10.625" style="253" customWidth="1"/>
    <col min="12807" max="12807" width="12.625" style="253" customWidth="1"/>
    <col min="12808" max="12808" width="1.625" style="253" customWidth="1"/>
    <col min="12809" max="12809" width="2.625" style="253" customWidth="1"/>
    <col min="12810" max="12810" width="3.5" style="253" bestFit="1" customWidth="1"/>
    <col min="12811" max="12811" width="18.375" style="253" bestFit="1" customWidth="1"/>
    <col min="12812" max="12812" width="8.5" style="253" bestFit="1" customWidth="1"/>
    <col min="12813" max="12813" width="7.5" style="253" bestFit="1" customWidth="1"/>
    <col min="12814" max="12814" width="18.375" style="253" bestFit="1" customWidth="1"/>
    <col min="12815" max="12815" width="1.625" style="253" customWidth="1"/>
    <col min="12816" max="13056" width="32.125" style="253"/>
    <col min="13057" max="13057" width="3" style="253" customWidth="1"/>
    <col min="13058" max="13058" width="3.5" style="253" bestFit="1" customWidth="1"/>
    <col min="13059" max="13059" width="20.5" style="253" bestFit="1" customWidth="1"/>
    <col min="13060" max="13061" width="9.5" style="253" bestFit="1" customWidth="1"/>
    <col min="13062" max="13062" width="10.625" style="253" customWidth="1"/>
    <col min="13063" max="13063" width="12.625" style="253" customWidth="1"/>
    <col min="13064" max="13064" width="1.625" style="253" customWidth="1"/>
    <col min="13065" max="13065" width="2.625" style="253" customWidth="1"/>
    <col min="13066" max="13066" width="3.5" style="253" bestFit="1" customWidth="1"/>
    <col min="13067" max="13067" width="18.375" style="253" bestFit="1" customWidth="1"/>
    <col min="13068" max="13068" width="8.5" style="253" bestFit="1" customWidth="1"/>
    <col min="13069" max="13069" width="7.5" style="253" bestFit="1" customWidth="1"/>
    <col min="13070" max="13070" width="18.375" style="253" bestFit="1" customWidth="1"/>
    <col min="13071" max="13071" width="1.625" style="253" customWidth="1"/>
    <col min="13072" max="13312" width="32.125" style="253"/>
    <col min="13313" max="13313" width="3" style="253" customWidth="1"/>
    <col min="13314" max="13314" width="3.5" style="253" bestFit="1" customWidth="1"/>
    <col min="13315" max="13315" width="20.5" style="253" bestFit="1" customWidth="1"/>
    <col min="13316" max="13317" width="9.5" style="253" bestFit="1" customWidth="1"/>
    <col min="13318" max="13318" width="10.625" style="253" customWidth="1"/>
    <col min="13319" max="13319" width="12.625" style="253" customWidth="1"/>
    <col min="13320" max="13320" width="1.625" style="253" customWidth="1"/>
    <col min="13321" max="13321" width="2.625" style="253" customWidth="1"/>
    <col min="13322" max="13322" width="3.5" style="253" bestFit="1" customWidth="1"/>
    <col min="13323" max="13323" width="18.375" style="253" bestFit="1" customWidth="1"/>
    <col min="13324" max="13324" width="8.5" style="253" bestFit="1" customWidth="1"/>
    <col min="13325" max="13325" width="7.5" style="253" bestFit="1" customWidth="1"/>
    <col min="13326" max="13326" width="18.375" style="253" bestFit="1" customWidth="1"/>
    <col min="13327" max="13327" width="1.625" style="253" customWidth="1"/>
    <col min="13328" max="13568" width="32.125" style="253"/>
    <col min="13569" max="13569" width="3" style="253" customWidth="1"/>
    <col min="13570" max="13570" width="3.5" style="253" bestFit="1" customWidth="1"/>
    <col min="13571" max="13571" width="20.5" style="253" bestFit="1" customWidth="1"/>
    <col min="13572" max="13573" width="9.5" style="253" bestFit="1" customWidth="1"/>
    <col min="13574" max="13574" width="10.625" style="253" customWidth="1"/>
    <col min="13575" max="13575" width="12.625" style="253" customWidth="1"/>
    <col min="13576" max="13576" width="1.625" style="253" customWidth="1"/>
    <col min="13577" max="13577" width="2.625" style="253" customWidth="1"/>
    <col min="13578" max="13578" width="3.5" style="253" bestFit="1" customWidth="1"/>
    <col min="13579" max="13579" width="18.375" style="253" bestFit="1" customWidth="1"/>
    <col min="13580" max="13580" width="8.5" style="253" bestFit="1" customWidth="1"/>
    <col min="13581" max="13581" width="7.5" style="253" bestFit="1" customWidth="1"/>
    <col min="13582" max="13582" width="18.375" style="253" bestFit="1" customWidth="1"/>
    <col min="13583" max="13583" width="1.625" style="253" customWidth="1"/>
    <col min="13584" max="13824" width="32.125" style="253"/>
    <col min="13825" max="13825" width="3" style="253" customWidth="1"/>
    <col min="13826" max="13826" width="3.5" style="253" bestFit="1" customWidth="1"/>
    <col min="13827" max="13827" width="20.5" style="253" bestFit="1" customWidth="1"/>
    <col min="13828" max="13829" width="9.5" style="253" bestFit="1" customWidth="1"/>
    <col min="13830" max="13830" width="10.625" style="253" customWidth="1"/>
    <col min="13831" max="13831" width="12.625" style="253" customWidth="1"/>
    <col min="13832" max="13832" width="1.625" style="253" customWidth="1"/>
    <col min="13833" max="13833" width="2.625" style="253" customWidth="1"/>
    <col min="13834" max="13834" width="3.5" style="253" bestFit="1" customWidth="1"/>
    <col min="13835" max="13835" width="18.375" style="253" bestFit="1" customWidth="1"/>
    <col min="13836" max="13836" width="8.5" style="253" bestFit="1" customWidth="1"/>
    <col min="13837" max="13837" width="7.5" style="253" bestFit="1" customWidth="1"/>
    <col min="13838" max="13838" width="18.375" style="253" bestFit="1" customWidth="1"/>
    <col min="13839" max="13839" width="1.625" style="253" customWidth="1"/>
    <col min="13840" max="14080" width="32.125" style="253"/>
    <col min="14081" max="14081" width="3" style="253" customWidth="1"/>
    <col min="14082" max="14082" width="3.5" style="253" bestFit="1" customWidth="1"/>
    <col min="14083" max="14083" width="20.5" style="253" bestFit="1" customWidth="1"/>
    <col min="14084" max="14085" width="9.5" style="253" bestFit="1" customWidth="1"/>
    <col min="14086" max="14086" width="10.625" style="253" customWidth="1"/>
    <col min="14087" max="14087" width="12.625" style="253" customWidth="1"/>
    <col min="14088" max="14088" width="1.625" style="253" customWidth="1"/>
    <col min="14089" max="14089" width="2.625" style="253" customWidth="1"/>
    <col min="14090" max="14090" width="3.5" style="253" bestFit="1" customWidth="1"/>
    <col min="14091" max="14091" width="18.375" style="253" bestFit="1" customWidth="1"/>
    <col min="14092" max="14092" width="8.5" style="253" bestFit="1" customWidth="1"/>
    <col min="14093" max="14093" width="7.5" style="253" bestFit="1" customWidth="1"/>
    <col min="14094" max="14094" width="18.375" style="253" bestFit="1" customWidth="1"/>
    <col min="14095" max="14095" width="1.625" style="253" customWidth="1"/>
    <col min="14096" max="14336" width="32.125" style="253"/>
    <col min="14337" max="14337" width="3" style="253" customWidth="1"/>
    <col min="14338" max="14338" width="3.5" style="253" bestFit="1" customWidth="1"/>
    <col min="14339" max="14339" width="20.5" style="253" bestFit="1" customWidth="1"/>
    <col min="14340" max="14341" width="9.5" style="253" bestFit="1" customWidth="1"/>
    <col min="14342" max="14342" width="10.625" style="253" customWidth="1"/>
    <col min="14343" max="14343" width="12.625" style="253" customWidth="1"/>
    <col min="14344" max="14344" width="1.625" style="253" customWidth="1"/>
    <col min="14345" max="14345" width="2.625" style="253" customWidth="1"/>
    <col min="14346" max="14346" width="3.5" style="253" bestFit="1" customWidth="1"/>
    <col min="14347" max="14347" width="18.375" style="253" bestFit="1" customWidth="1"/>
    <col min="14348" max="14348" width="8.5" style="253" bestFit="1" customWidth="1"/>
    <col min="14349" max="14349" width="7.5" style="253" bestFit="1" customWidth="1"/>
    <col min="14350" max="14350" width="18.375" style="253" bestFit="1" customWidth="1"/>
    <col min="14351" max="14351" width="1.625" style="253" customWidth="1"/>
    <col min="14352" max="14592" width="32.125" style="253"/>
    <col min="14593" max="14593" width="3" style="253" customWidth="1"/>
    <col min="14594" max="14594" width="3.5" style="253" bestFit="1" customWidth="1"/>
    <col min="14595" max="14595" width="20.5" style="253" bestFit="1" customWidth="1"/>
    <col min="14596" max="14597" width="9.5" style="253" bestFit="1" customWidth="1"/>
    <col min="14598" max="14598" width="10.625" style="253" customWidth="1"/>
    <col min="14599" max="14599" width="12.625" style="253" customWidth="1"/>
    <col min="14600" max="14600" width="1.625" style="253" customWidth="1"/>
    <col min="14601" max="14601" width="2.625" style="253" customWidth="1"/>
    <col min="14602" max="14602" width="3.5" style="253" bestFit="1" customWidth="1"/>
    <col min="14603" max="14603" width="18.375" style="253" bestFit="1" customWidth="1"/>
    <col min="14604" max="14604" width="8.5" style="253" bestFit="1" customWidth="1"/>
    <col min="14605" max="14605" width="7.5" style="253" bestFit="1" customWidth="1"/>
    <col min="14606" max="14606" width="18.375" style="253" bestFit="1" customWidth="1"/>
    <col min="14607" max="14607" width="1.625" style="253" customWidth="1"/>
    <col min="14608" max="14848" width="32.125" style="253"/>
    <col min="14849" max="14849" width="3" style="253" customWidth="1"/>
    <col min="14850" max="14850" width="3.5" style="253" bestFit="1" customWidth="1"/>
    <col min="14851" max="14851" width="20.5" style="253" bestFit="1" customWidth="1"/>
    <col min="14852" max="14853" width="9.5" style="253" bestFit="1" customWidth="1"/>
    <col min="14854" max="14854" width="10.625" style="253" customWidth="1"/>
    <col min="14855" max="14855" width="12.625" style="253" customWidth="1"/>
    <col min="14856" max="14856" width="1.625" style="253" customWidth="1"/>
    <col min="14857" max="14857" width="2.625" style="253" customWidth="1"/>
    <col min="14858" max="14858" width="3.5" style="253" bestFit="1" customWidth="1"/>
    <col min="14859" max="14859" width="18.375" style="253" bestFit="1" customWidth="1"/>
    <col min="14860" max="14860" width="8.5" style="253" bestFit="1" customWidth="1"/>
    <col min="14861" max="14861" width="7.5" style="253" bestFit="1" customWidth="1"/>
    <col min="14862" max="14862" width="18.375" style="253" bestFit="1" customWidth="1"/>
    <col min="14863" max="14863" width="1.625" style="253" customWidth="1"/>
    <col min="14864" max="15104" width="32.125" style="253"/>
    <col min="15105" max="15105" width="3" style="253" customWidth="1"/>
    <col min="15106" max="15106" width="3.5" style="253" bestFit="1" customWidth="1"/>
    <col min="15107" max="15107" width="20.5" style="253" bestFit="1" customWidth="1"/>
    <col min="15108" max="15109" width="9.5" style="253" bestFit="1" customWidth="1"/>
    <col min="15110" max="15110" width="10.625" style="253" customWidth="1"/>
    <col min="15111" max="15111" width="12.625" style="253" customWidth="1"/>
    <col min="15112" max="15112" width="1.625" style="253" customWidth="1"/>
    <col min="15113" max="15113" width="2.625" style="253" customWidth="1"/>
    <col min="15114" max="15114" width="3.5" style="253" bestFit="1" customWidth="1"/>
    <col min="15115" max="15115" width="18.375" style="253" bestFit="1" customWidth="1"/>
    <col min="15116" max="15116" width="8.5" style="253" bestFit="1" customWidth="1"/>
    <col min="15117" max="15117" width="7.5" style="253" bestFit="1" customWidth="1"/>
    <col min="15118" max="15118" width="18.375" style="253" bestFit="1" customWidth="1"/>
    <col min="15119" max="15119" width="1.625" style="253" customWidth="1"/>
    <col min="15120" max="15360" width="32.125" style="253"/>
    <col min="15361" max="15361" width="3" style="253" customWidth="1"/>
    <col min="15362" max="15362" width="3.5" style="253" bestFit="1" customWidth="1"/>
    <col min="15363" max="15363" width="20.5" style="253" bestFit="1" customWidth="1"/>
    <col min="15364" max="15365" width="9.5" style="253" bestFit="1" customWidth="1"/>
    <col min="15366" max="15366" width="10.625" style="253" customWidth="1"/>
    <col min="15367" max="15367" width="12.625" style="253" customWidth="1"/>
    <col min="15368" max="15368" width="1.625" style="253" customWidth="1"/>
    <col min="15369" max="15369" width="2.625" style="253" customWidth="1"/>
    <col min="15370" max="15370" width="3.5" style="253" bestFit="1" customWidth="1"/>
    <col min="15371" max="15371" width="18.375" style="253" bestFit="1" customWidth="1"/>
    <col min="15372" max="15372" width="8.5" style="253" bestFit="1" customWidth="1"/>
    <col min="15373" max="15373" width="7.5" style="253" bestFit="1" customWidth="1"/>
    <col min="15374" max="15374" width="18.375" style="253" bestFit="1" customWidth="1"/>
    <col min="15375" max="15375" width="1.625" style="253" customWidth="1"/>
    <col min="15376" max="15616" width="32.125" style="253"/>
    <col min="15617" max="15617" width="3" style="253" customWidth="1"/>
    <col min="15618" max="15618" width="3.5" style="253" bestFit="1" customWidth="1"/>
    <col min="15619" max="15619" width="20.5" style="253" bestFit="1" customWidth="1"/>
    <col min="15620" max="15621" width="9.5" style="253" bestFit="1" customWidth="1"/>
    <col min="15622" max="15622" width="10.625" style="253" customWidth="1"/>
    <col min="15623" max="15623" width="12.625" style="253" customWidth="1"/>
    <col min="15624" max="15624" width="1.625" style="253" customWidth="1"/>
    <col min="15625" max="15625" width="2.625" style="253" customWidth="1"/>
    <col min="15626" max="15626" width="3.5" style="253" bestFit="1" customWidth="1"/>
    <col min="15627" max="15627" width="18.375" style="253" bestFit="1" customWidth="1"/>
    <col min="15628" max="15628" width="8.5" style="253" bestFit="1" customWidth="1"/>
    <col min="15629" max="15629" width="7.5" style="253" bestFit="1" customWidth="1"/>
    <col min="15630" max="15630" width="18.375" style="253" bestFit="1" customWidth="1"/>
    <col min="15631" max="15631" width="1.625" style="253" customWidth="1"/>
    <col min="15632" max="15872" width="32.125" style="253"/>
    <col min="15873" max="15873" width="3" style="253" customWidth="1"/>
    <col min="15874" max="15874" width="3.5" style="253" bestFit="1" customWidth="1"/>
    <col min="15875" max="15875" width="20.5" style="253" bestFit="1" customWidth="1"/>
    <col min="15876" max="15877" width="9.5" style="253" bestFit="1" customWidth="1"/>
    <col min="15878" max="15878" width="10.625" style="253" customWidth="1"/>
    <col min="15879" max="15879" width="12.625" style="253" customWidth="1"/>
    <col min="15880" max="15880" width="1.625" style="253" customWidth="1"/>
    <col min="15881" max="15881" width="2.625" style="253" customWidth="1"/>
    <col min="15882" max="15882" width="3.5" style="253" bestFit="1" customWidth="1"/>
    <col min="15883" max="15883" width="18.375" style="253" bestFit="1" customWidth="1"/>
    <col min="15884" max="15884" width="8.5" style="253" bestFit="1" customWidth="1"/>
    <col min="15885" max="15885" width="7.5" style="253" bestFit="1" customWidth="1"/>
    <col min="15886" max="15886" width="18.375" style="253" bestFit="1" customWidth="1"/>
    <col min="15887" max="15887" width="1.625" style="253" customWidth="1"/>
    <col min="15888" max="16128" width="32.125" style="253"/>
    <col min="16129" max="16129" width="3" style="253" customWidth="1"/>
    <col min="16130" max="16130" width="3.5" style="253" bestFit="1" customWidth="1"/>
    <col min="16131" max="16131" width="20.5" style="253" bestFit="1" customWidth="1"/>
    <col min="16132" max="16133" width="9.5" style="253" bestFit="1" customWidth="1"/>
    <col min="16134" max="16134" width="10.625" style="253" customWidth="1"/>
    <col min="16135" max="16135" width="12.625" style="253" customWidth="1"/>
    <col min="16136" max="16136" width="1.625" style="253" customWidth="1"/>
    <col min="16137" max="16137" width="2.625" style="253" customWidth="1"/>
    <col min="16138" max="16138" width="3.5" style="253" bestFit="1" customWidth="1"/>
    <col min="16139" max="16139" width="18.375" style="253" bestFit="1" customWidth="1"/>
    <col min="16140" max="16140" width="8.5" style="253" bestFit="1" customWidth="1"/>
    <col min="16141" max="16141" width="7.5" style="253" bestFit="1" customWidth="1"/>
    <col min="16142" max="16142" width="18.375" style="253" bestFit="1" customWidth="1"/>
    <col min="16143" max="16143" width="1.625" style="253" customWidth="1"/>
    <col min="16144" max="16384" width="32.125" style="253"/>
  </cols>
  <sheetData>
    <row r="1" spans="1:16" ht="20.100000000000001" customHeight="1">
      <c r="A1" s="254" t="s">
        <v>694</v>
      </c>
    </row>
    <row r="2" spans="1:16" ht="15" customHeight="1">
      <c r="E2" s="271"/>
      <c r="F2" s="271"/>
      <c r="G2" s="271"/>
      <c r="H2" s="271"/>
    </row>
    <row r="3" spans="1:16" s="6" customFormat="1" ht="15" customHeight="1">
      <c r="A3" s="6" t="s">
        <v>692</v>
      </c>
      <c r="D3" s="63"/>
      <c r="E3" s="63"/>
      <c r="F3" s="63"/>
      <c r="G3" s="63" t="s">
        <v>809</v>
      </c>
      <c r="I3" s="6" t="s">
        <v>691</v>
      </c>
      <c r="L3" s="297"/>
      <c r="M3" s="297"/>
      <c r="N3" s="297" t="s">
        <v>809</v>
      </c>
      <c r="P3" s="297"/>
    </row>
    <row r="4" spans="1:16" s="6" customFormat="1" ht="27.15">
      <c r="B4" s="255" t="s">
        <v>565</v>
      </c>
      <c r="C4" s="195" t="s">
        <v>690</v>
      </c>
      <c r="D4" s="266" t="s">
        <v>197</v>
      </c>
      <c r="E4" s="195" t="s">
        <v>689</v>
      </c>
      <c r="F4" s="195" t="s">
        <v>310</v>
      </c>
      <c r="G4" s="287"/>
      <c r="J4" s="255" t="s">
        <v>565</v>
      </c>
      <c r="K4" s="195" t="s">
        <v>688</v>
      </c>
      <c r="L4" s="266" t="s">
        <v>197</v>
      </c>
      <c r="M4" s="195" t="s">
        <v>310</v>
      </c>
      <c r="N4" s="287"/>
    </row>
    <row r="5" spans="1:16" s="6" customFormat="1" ht="14.1" customHeight="1">
      <c r="B5" s="256">
        <v>1</v>
      </c>
      <c r="C5" s="261" t="s">
        <v>687</v>
      </c>
      <c r="D5" s="267">
        <v>4439</v>
      </c>
      <c r="E5" s="272" t="s">
        <v>599</v>
      </c>
      <c r="F5" s="277"/>
      <c r="G5" s="18"/>
      <c r="J5" s="256">
        <v>1</v>
      </c>
      <c r="K5" s="261" t="s">
        <v>5</v>
      </c>
      <c r="L5" s="267">
        <v>76</v>
      </c>
      <c r="M5" s="298"/>
      <c r="N5" s="304"/>
    </row>
    <row r="6" spans="1:16" s="6" customFormat="1" ht="14.1" customHeight="1">
      <c r="B6" s="184">
        <v>2</v>
      </c>
      <c r="C6" s="262" t="s">
        <v>168</v>
      </c>
      <c r="D6" s="54">
        <v>2375</v>
      </c>
      <c r="E6" s="273" t="s">
        <v>599</v>
      </c>
      <c r="F6" s="162"/>
      <c r="G6" s="19"/>
      <c r="J6" s="184">
        <v>2</v>
      </c>
      <c r="K6" s="262" t="s">
        <v>176</v>
      </c>
      <c r="L6" s="54">
        <v>20</v>
      </c>
      <c r="M6" s="299">
        <v>20</v>
      </c>
      <c r="N6" s="173" t="s">
        <v>342</v>
      </c>
    </row>
    <row r="7" spans="1:16" s="6" customFormat="1" ht="14.1" customHeight="1">
      <c r="B7" s="184">
        <v>3</v>
      </c>
      <c r="C7" s="262" t="s">
        <v>686</v>
      </c>
      <c r="D7" s="54">
        <v>568</v>
      </c>
      <c r="E7" s="273" t="s">
        <v>599</v>
      </c>
      <c r="F7" s="162"/>
      <c r="G7" s="19"/>
      <c r="J7" s="184">
        <v>3</v>
      </c>
      <c r="K7" s="262" t="s">
        <v>276</v>
      </c>
      <c r="L7" s="54">
        <v>211</v>
      </c>
      <c r="M7" s="299"/>
      <c r="N7" s="173"/>
    </row>
    <row r="8" spans="1:16" s="6" customFormat="1" ht="14.1" customHeight="1">
      <c r="B8" s="184">
        <v>4</v>
      </c>
      <c r="C8" s="262" t="s">
        <v>384</v>
      </c>
      <c r="D8" s="54">
        <v>1340</v>
      </c>
      <c r="E8" s="273" t="s">
        <v>599</v>
      </c>
      <c r="F8" s="162"/>
      <c r="G8" s="19"/>
      <c r="J8" s="184">
        <v>4</v>
      </c>
      <c r="K8" s="262" t="s">
        <v>182</v>
      </c>
      <c r="L8" s="262">
        <v>112</v>
      </c>
      <c r="M8" s="300"/>
      <c r="N8" s="19"/>
    </row>
    <row r="9" spans="1:16" s="6" customFormat="1" ht="14.1" customHeight="1">
      <c r="B9" s="184">
        <v>5</v>
      </c>
      <c r="C9" s="262" t="s">
        <v>469</v>
      </c>
      <c r="D9" s="54">
        <v>7603</v>
      </c>
      <c r="E9" s="273" t="s">
        <v>599</v>
      </c>
      <c r="F9" s="162"/>
      <c r="G9" s="19"/>
      <c r="J9" s="184">
        <v>5</v>
      </c>
      <c r="K9" s="262" t="s">
        <v>685</v>
      </c>
      <c r="L9" s="54">
        <v>613</v>
      </c>
      <c r="M9" s="299">
        <v>100</v>
      </c>
      <c r="N9" s="173" t="s">
        <v>261</v>
      </c>
    </row>
    <row r="10" spans="1:16" s="6" customFormat="1" ht="14.1" customHeight="1">
      <c r="B10" s="184">
        <v>6</v>
      </c>
      <c r="C10" s="262" t="s">
        <v>684</v>
      </c>
      <c r="D10" s="54">
        <v>1628</v>
      </c>
      <c r="E10" s="273" t="s">
        <v>599</v>
      </c>
      <c r="F10" s="162"/>
      <c r="G10" s="19"/>
      <c r="J10" s="184">
        <v>6</v>
      </c>
      <c r="K10" s="262" t="s">
        <v>119</v>
      </c>
      <c r="L10" s="54">
        <v>34</v>
      </c>
      <c r="M10" s="299">
        <v>34</v>
      </c>
      <c r="N10" s="173" t="s">
        <v>557</v>
      </c>
    </row>
    <row r="11" spans="1:16" s="6" customFormat="1" ht="14.1" customHeight="1">
      <c r="B11" s="184">
        <v>7</v>
      </c>
      <c r="C11" s="262" t="s">
        <v>683</v>
      </c>
      <c r="D11" s="54">
        <v>1482</v>
      </c>
      <c r="E11" s="273" t="s">
        <v>599</v>
      </c>
      <c r="F11" s="162"/>
      <c r="G11" s="19"/>
      <c r="J11" s="184">
        <v>7</v>
      </c>
      <c r="K11" s="262" t="s">
        <v>653</v>
      </c>
      <c r="L11" s="54">
        <v>77</v>
      </c>
      <c r="M11" s="299">
        <v>77</v>
      </c>
      <c r="N11" s="173" t="s">
        <v>342</v>
      </c>
    </row>
    <row r="12" spans="1:16" s="6" customFormat="1" ht="14.1" customHeight="1">
      <c r="B12" s="184">
        <v>8</v>
      </c>
      <c r="C12" s="262" t="s">
        <v>682</v>
      </c>
      <c r="D12" s="54">
        <v>1658</v>
      </c>
      <c r="E12" s="273" t="s">
        <v>599</v>
      </c>
      <c r="F12" s="162"/>
      <c r="G12" s="19"/>
      <c r="J12" s="184">
        <v>8</v>
      </c>
      <c r="K12" s="262" t="s">
        <v>71</v>
      </c>
      <c r="L12" s="54">
        <v>323</v>
      </c>
      <c r="M12" s="299"/>
      <c r="N12" s="173"/>
    </row>
    <row r="13" spans="1:16" s="6" customFormat="1" ht="14.1" customHeight="1">
      <c r="B13" s="184">
        <v>9</v>
      </c>
      <c r="C13" s="262" t="s">
        <v>587</v>
      </c>
      <c r="D13" s="54">
        <v>3244</v>
      </c>
      <c r="E13" s="273" t="s">
        <v>599</v>
      </c>
      <c r="F13" s="162"/>
      <c r="G13" s="19"/>
      <c r="J13" s="184">
        <v>9</v>
      </c>
      <c r="K13" s="262" t="s">
        <v>669</v>
      </c>
      <c r="L13" s="54">
        <v>193</v>
      </c>
      <c r="M13" s="299"/>
      <c r="N13" s="173"/>
    </row>
    <row r="14" spans="1:16" s="6" customFormat="1" ht="14.1" customHeight="1">
      <c r="B14" s="184">
        <v>10</v>
      </c>
      <c r="C14" s="262" t="s">
        <v>680</v>
      </c>
      <c r="D14" s="54">
        <v>2432</v>
      </c>
      <c r="E14" s="273" t="s">
        <v>599</v>
      </c>
      <c r="F14" s="162"/>
      <c r="G14" s="19"/>
      <c r="J14" s="184">
        <v>10</v>
      </c>
      <c r="K14" s="262" t="s">
        <v>145</v>
      </c>
      <c r="L14" s="54">
        <v>71</v>
      </c>
      <c r="M14" s="299"/>
      <c r="N14" s="173"/>
    </row>
    <row r="15" spans="1:16" s="6" customFormat="1" ht="14.1" customHeight="1">
      <c r="B15" s="184">
        <v>11</v>
      </c>
      <c r="C15" s="262" t="s">
        <v>198</v>
      </c>
      <c r="D15" s="54">
        <v>2744</v>
      </c>
      <c r="E15" s="273" t="s">
        <v>599</v>
      </c>
      <c r="F15" s="162"/>
      <c r="G15" s="19"/>
      <c r="J15" s="184">
        <v>11</v>
      </c>
      <c r="K15" s="262" t="s">
        <v>679</v>
      </c>
      <c r="L15" s="54">
        <v>424</v>
      </c>
      <c r="M15" s="299"/>
      <c r="N15" s="173"/>
    </row>
    <row r="16" spans="1:16" s="6" customFormat="1" ht="14.1" customHeight="1">
      <c r="B16" s="184">
        <v>12</v>
      </c>
      <c r="C16" s="262" t="s">
        <v>112</v>
      </c>
      <c r="D16" s="54">
        <v>1679</v>
      </c>
      <c r="E16" s="273" t="s">
        <v>599</v>
      </c>
      <c r="F16" s="278"/>
      <c r="G16" s="19"/>
      <c r="J16" s="184">
        <v>12</v>
      </c>
      <c r="K16" s="262" t="s">
        <v>107</v>
      </c>
      <c r="L16" s="54">
        <v>64</v>
      </c>
      <c r="M16" s="299"/>
      <c r="N16" s="173"/>
    </row>
    <row r="17" spans="2:14" s="6" customFormat="1" ht="14.1" customHeight="1">
      <c r="B17" s="184">
        <v>13</v>
      </c>
      <c r="C17" s="262" t="s">
        <v>306</v>
      </c>
      <c r="D17" s="54">
        <v>613</v>
      </c>
      <c r="E17" s="273" t="s">
        <v>795</v>
      </c>
      <c r="F17" s="278"/>
      <c r="G17" s="19"/>
      <c r="J17" s="184">
        <v>13</v>
      </c>
      <c r="K17" s="262" t="s">
        <v>677</v>
      </c>
      <c r="L17" s="54">
        <v>98</v>
      </c>
      <c r="M17" s="299"/>
      <c r="N17" s="173"/>
    </row>
    <row r="18" spans="2:14" s="6" customFormat="1" ht="14.1" customHeight="1">
      <c r="B18" s="184">
        <v>14</v>
      </c>
      <c r="C18" s="262" t="s">
        <v>678</v>
      </c>
      <c r="D18" s="54">
        <v>1207</v>
      </c>
      <c r="E18" s="273" t="s">
        <v>599</v>
      </c>
      <c r="F18" s="162"/>
      <c r="G18" s="19"/>
      <c r="J18" s="184">
        <v>14</v>
      </c>
      <c r="K18" s="262" t="s">
        <v>675</v>
      </c>
      <c r="L18" s="54">
        <v>208</v>
      </c>
      <c r="M18" s="299"/>
      <c r="N18" s="173"/>
    </row>
    <row r="19" spans="2:14" s="6" customFormat="1" ht="14.1" customHeight="1">
      <c r="B19" s="184">
        <v>15</v>
      </c>
      <c r="C19" s="262" t="s">
        <v>676</v>
      </c>
      <c r="D19" s="54">
        <v>1459</v>
      </c>
      <c r="E19" s="273" t="s">
        <v>599</v>
      </c>
      <c r="F19" s="278">
        <v>1459</v>
      </c>
      <c r="G19" s="19" t="s">
        <v>639</v>
      </c>
      <c r="J19" s="184">
        <v>15</v>
      </c>
      <c r="K19" s="262" t="s">
        <v>755</v>
      </c>
      <c r="L19" s="54">
        <v>113</v>
      </c>
      <c r="M19" s="299"/>
      <c r="N19" s="173"/>
    </row>
    <row r="20" spans="2:14" s="6" customFormat="1" ht="14.1" customHeight="1">
      <c r="B20" s="184">
        <v>16</v>
      </c>
      <c r="C20" s="262" t="s">
        <v>674</v>
      </c>
      <c r="D20" s="54">
        <v>1813</v>
      </c>
      <c r="E20" s="273" t="s">
        <v>599</v>
      </c>
      <c r="F20" s="162"/>
      <c r="G20" s="19"/>
      <c r="J20" s="184">
        <v>16</v>
      </c>
      <c r="K20" s="262" t="s">
        <v>671</v>
      </c>
      <c r="L20" s="54">
        <v>50</v>
      </c>
      <c r="M20" s="299">
        <v>50</v>
      </c>
      <c r="N20" s="173" t="s">
        <v>342</v>
      </c>
    </row>
    <row r="21" spans="2:14" s="6" customFormat="1" ht="14.1" customHeight="1">
      <c r="B21" s="184">
        <v>17</v>
      </c>
      <c r="C21" s="262" t="s">
        <v>670</v>
      </c>
      <c r="D21" s="54">
        <v>1248</v>
      </c>
      <c r="E21" s="273" t="s">
        <v>599</v>
      </c>
      <c r="F21" s="162"/>
      <c r="G21" s="19"/>
      <c r="J21" s="184">
        <v>17</v>
      </c>
      <c r="K21" s="262" t="s">
        <v>425</v>
      </c>
      <c r="L21" s="54">
        <v>72</v>
      </c>
      <c r="M21" s="299">
        <v>72</v>
      </c>
      <c r="N21" s="173" t="s">
        <v>342</v>
      </c>
    </row>
    <row r="22" spans="2:14" s="6" customFormat="1" ht="14.1" customHeight="1">
      <c r="B22" s="184">
        <v>18</v>
      </c>
      <c r="C22" s="262" t="s">
        <v>335</v>
      </c>
      <c r="D22" s="54">
        <v>798</v>
      </c>
      <c r="E22" s="273" t="s">
        <v>599</v>
      </c>
      <c r="F22" s="162">
        <v>798</v>
      </c>
      <c r="G22" s="19" t="s">
        <v>639</v>
      </c>
      <c r="J22" s="184">
        <v>18</v>
      </c>
      <c r="K22" s="262" t="s">
        <v>668</v>
      </c>
      <c r="L22" s="54">
        <v>4447</v>
      </c>
      <c r="M22" s="299">
        <v>1720</v>
      </c>
      <c r="N22" s="173" t="s">
        <v>639</v>
      </c>
    </row>
    <row r="23" spans="2:14" s="6" customFormat="1" ht="14.1" customHeight="1">
      <c r="B23" s="184">
        <v>19</v>
      </c>
      <c r="C23" s="262" t="s">
        <v>492</v>
      </c>
      <c r="D23" s="54">
        <v>1529</v>
      </c>
      <c r="E23" s="273" t="s">
        <v>599</v>
      </c>
      <c r="F23" s="162">
        <v>476</v>
      </c>
      <c r="G23" s="19" t="s">
        <v>597</v>
      </c>
      <c r="J23" s="184">
        <v>19</v>
      </c>
      <c r="K23" s="262" t="s">
        <v>667</v>
      </c>
      <c r="L23" s="54">
        <v>190</v>
      </c>
      <c r="M23" s="299">
        <v>161</v>
      </c>
      <c r="N23" s="173" t="s">
        <v>557</v>
      </c>
    </row>
    <row r="24" spans="2:14" s="6" customFormat="1" ht="14.1" customHeight="1">
      <c r="B24" s="184">
        <v>20</v>
      </c>
      <c r="C24" s="262" t="s">
        <v>117</v>
      </c>
      <c r="D24" s="54">
        <v>1061</v>
      </c>
      <c r="E24" s="273" t="s">
        <v>599</v>
      </c>
      <c r="F24" s="162"/>
      <c r="G24" s="19"/>
      <c r="J24" s="184">
        <v>20</v>
      </c>
      <c r="K24" s="262" t="s">
        <v>35</v>
      </c>
      <c r="L24" s="54">
        <v>62</v>
      </c>
      <c r="M24" s="299"/>
      <c r="N24" s="173"/>
    </row>
    <row r="25" spans="2:14" s="6" customFormat="1" ht="14.1" customHeight="1">
      <c r="B25" s="184">
        <v>21</v>
      </c>
      <c r="C25" s="262" t="s">
        <v>666</v>
      </c>
      <c r="D25" s="54">
        <v>2221</v>
      </c>
      <c r="E25" s="273" t="s">
        <v>599</v>
      </c>
      <c r="F25" s="162"/>
      <c r="G25" s="19"/>
      <c r="J25" s="184">
        <v>21</v>
      </c>
      <c r="K25" s="262" t="s">
        <v>665</v>
      </c>
      <c r="L25" s="54">
        <v>59</v>
      </c>
      <c r="M25" s="299">
        <v>17</v>
      </c>
      <c r="N25" s="173" t="s">
        <v>557</v>
      </c>
    </row>
    <row r="26" spans="2:14" s="6" customFormat="1" ht="14.1" customHeight="1">
      <c r="B26" s="184">
        <v>22</v>
      </c>
      <c r="C26" s="262" t="s">
        <v>663</v>
      </c>
      <c r="D26" s="54">
        <v>4267</v>
      </c>
      <c r="E26" s="273" t="s">
        <v>599</v>
      </c>
      <c r="F26" s="162"/>
      <c r="G26" s="19"/>
      <c r="J26" s="184">
        <v>22</v>
      </c>
      <c r="K26" s="262" t="s">
        <v>662</v>
      </c>
      <c r="L26" s="54">
        <v>564</v>
      </c>
      <c r="M26" s="299"/>
      <c r="N26" s="173"/>
    </row>
    <row r="27" spans="2:14" s="6" customFormat="1" ht="14.1" customHeight="1">
      <c r="B27" s="184">
        <v>23</v>
      </c>
      <c r="C27" s="262" t="s">
        <v>660</v>
      </c>
      <c r="D27" s="54">
        <v>8375</v>
      </c>
      <c r="E27" s="273" t="s">
        <v>599</v>
      </c>
      <c r="F27" s="162">
        <v>802</v>
      </c>
      <c r="G27" s="19" t="s">
        <v>597</v>
      </c>
      <c r="J27" s="184">
        <v>23</v>
      </c>
      <c r="K27" s="262" t="s">
        <v>62</v>
      </c>
      <c r="L27" s="54">
        <v>143</v>
      </c>
      <c r="M27" s="299">
        <v>143</v>
      </c>
      <c r="N27" s="173" t="s">
        <v>342</v>
      </c>
    </row>
    <row r="28" spans="2:14" s="6" customFormat="1" ht="14.1" customHeight="1">
      <c r="B28" s="184">
        <v>24</v>
      </c>
      <c r="C28" s="262" t="s">
        <v>63</v>
      </c>
      <c r="D28" s="54">
        <v>5293</v>
      </c>
      <c r="E28" s="273" t="s">
        <v>599</v>
      </c>
      <c r="F28" s="162"/>
      <c r="G28" s="19"/>
      <c r="J28" s="184">
        <v>24</v>
      </c>
      <c r="K28" s="262" t="s">
        <v>440</v>
      </c>
      <c r="L28" s="54">
        <v>254</v>
      </c>
      <c r="M28" s="299"/>
      <c r="N28" s="173"/>
    </row>
    <row r="29" spans="2:14" s="6" customFormat="1" ht="14.1" customHeight="1">
      <c r="B29" s="184">
        <v>25</v>
      </c>
      <c r="C29" s="262" t="s">
        <v>37</v>
      </c>
      <c r="D29" s="54">
        <v>12766</v>
      </c>
      <c r="E29" s="273" t="s">
        <v>527</v>
      </c>
      <c r="F29" s="162">
        <v>15</v>
      </c>
      <c r="G29" s="19" t="s">
        <v>300</v>
      </c>
      <c r="J29" s="184">
        <v>25</v>
      </c>
      <c r="K29" s="262" t="s">
        <v>659</v>
      </c>
      <c r="L29" s="54">
        <v>357</v>
      </c>
      <c r="M29" s="299">
        <v>279</v>
      </c>
      <c r="N29" s="173" t="s">
        <v>557</v>
      </c>
    </row>
    <row r="30" spans="2:14" s="6" customFormat="1" ht="14.1" customHeight="1">
      <c r="B30" s="184">
        <v>26</v>
      </c>
      <c r="C30" s="262" t="s">
        <v>657</v>
      </c>
      <c r="D30" s="54">
        <v>8982</v>
      </c>
      <c r="E30" s="273" t="s">
        <v>525</v>
      </c>
      <c r="F30" s="279"/>
      <c r="G30" s="288"/>
      <c r="J30" s="184">
        <v>26</v>
      </c>
      <c r="K30" s="262" t="s">
        <v>656</v>
      </c>
      <c r="L30" s="54">
        <v>226</v>
      </c>
      <c r="M30" s="299">
        <v>226</v>
      </c>
      <c r="N30" s="173" t="s">
        <v>557</v>
      </c>
    </row>
    <row r="31" spans="2:14" s="6" customFormat="1" ht="14.1" customHeight="1">
      <c r="B31" s="184">
        <v>27</v>
      </c>
      <c r="C31" s="262" t="s">
        <v>655</v>
      </c>
      <c r="D31" s="54">
        <v>2860</v>
      </c>
      <c r="E31" s="273" t="s">
        <v>599</v>
      </c>
      <c r="F31" s="162"/>
      <c r="G31" s="19"/>
      <c r="J31" s="184">
        <v>27</v>
      </c>
      <c r="K31" s="262" t="s">
        <v>80</v>
      </c>
      <c r="L31" s="54">
        <v>66</v>
      </c>
      <c r="M31" s="299"/>
      <c r="N31" s="173"/>
    </row>
    <row r="32" spans="2:14" s="6" customFormat="1" ht="14.1" customHeight="1">
      <c r="B32" s="184">
        <v>28</v>
      </c>
      <c r="C32" s="262" t="s">
        <v>654</v>
      </c>
      <c r="D32" s="54">
        <v>2174</v>
      </c>
      <c r="E32" s="273" t="s">
        <v>599</v>
      </c>
      <c r="F32" s="162"/>
      <c r="G32" s="19"/>
      <c r="J32" s="184">
        <v>28</v>
      </c>
      <c r="K32" s="262" t="s">
        <v>652</v>
      </c>
      <c r="L32" s="54">
        <v>3860</v>
      </c>
      <c r="M32" s="299">
        <v>3860</v>
      </c>
      <c r="N32" s="19" t="s">
        <v>651</v>
      </c>
    </row>
    <row r="33" spans="2:14" s="6" customFormat="1" ht="14.1" customHeight="1">
      <c r="B33" s="184">
        <v>29</v>
      </c>
      <c r="C33" s="262" t="s">
        <v>650</v>
      </c>
      <c r="D33" s="54">
        <v>4170</v>
      </c>
      <c r="E33" s="273" t="s">
        <v>599</v>
      </c>
      <c r="F33" s="162"/>
      <c r="G33" s="19"/>
      <c r="J33" s="184">
        <v>29</v>
      </c>
      <c r="K33" s="262" t="s">
        <v>649</v>
      </c>
      <c r="L33" s="54">
        <v>156</v>
      </c>
      <c r="M33" s="299">
        <v>156</v>
      </c>
      <c r="N33" s="173" t="s">
        <v>342</v>
      </c>
    </row>
    <row r="34" spans="2:14" s="6" customFormat="1" ht="14.1" customHeight="1">
      <c r="B34" s="184">
        <v>30</v>
      </c>
      <c r="C34" s="262" t="s">
        <v>519</v>
      </c>
      <c r="D34" s="54">
        <v>2501</v>
      </c>
      <c r="E34" s="273" t="s">
        <v>599</v>
      </c>
      <c r="F34" s="162"/>
      <c r="G34" s="19"/>
      <c r="J34" s="184">
        <v>30</v>
      </c>
      <c r="K34" s="262" t="s">
        <v>648</v>
      </c>
      <c r="L34" s="54">
        <v>41</v>
      </c>
      <c r="M34" s="299"/>
      <c r="N34" s="173"/>
    </row>
    <row r="35" spans="2:14" s="6" customFormat="1" ht="14.1" customHeight="1">
      <c r="B35" s="184">
        <v>31</v>
      </c>
      <c r="C35" s="262" t="s">
        <v>569</v>
      </c>
      <c r="D35" s="54">
        <v>1819</v>
      </c>
      <c r="E35" s="273" t="s">
        <v>599</v>
      </c>
      <c r="F35" s="162"/>
      <c r="G35" s="19"/>
      <c r="J35" s="184">
        <v>31</v>
      </c>
      <c r="K35" s="262" t="s">
        <v>647</v>
      </c>
      <c r="L35" s="54">
        <v>12</v>
      </c>
      <c r="M35" s="299">
        <v>12</v>
      </c>
      <c r="N35" s="173" t="s">
        <v>639</v>
      </c>
    </row>
    <row r="36" spans="2:14" s="6" customFormat="1" ht="14.1" customHeight="1">
      <c r="B36" s="184">
        <v>32</v>
      </c>
      <c r="C36" s="262" t="s">
        <v>200</v>
      </c>
      <c r="D36" s="54">
        <v>2475</v>
      </c>
      <c r="E36" s="273" t="s">
        <v>525</v>
      </c>
      <c r="F36" s="162"/>
      <c r="G36" s="19"/>
      <c r="J36" s="184">
        <v>32</v>
      </c>
      <c r="K36" s="262" t="s">
        <v>646</v>
      </c>
      <c r="L36" s="54">
        <v>335</v>
      </c>
      <c r="M36" s="299"/>
      <c r="N36" s="173"/>
    </row>
    <row r="37" spans="2:14" s="6" customFormat="1" ht="14.1" customHeight="1">
      <c r="B37" s="184">
        <v>33</v>
      </c>
      <c r="C37" s="262" t="s">
        <v>572</v>
      </c>
      <c r="D37" s="54">
        <v>8025</v>
      </c>
      <c r="E37" s="273" t="s">
        <v>599</v>
      </c>
      <c r="F37" s="162"/>
      <c r="G37" s="19"/>
      <c r="J37" s="184">
        <v>33</v>
      </c>
      <c r="K37" s="262" t="s">
        <v>644</v>
      </c>
      <c r="L37" s="54">
        <v>87</v>
      </c>
      <c r="M37" s="299"/>
      <c r="N37" s="173"/>
    </row>
    <row r="38" spans="2:14" s="6" customFormat="1" ht="14.1" customHeight="1">
      <c r="B38" s="184">
        <v>34</v>
      </c>
      <c r="C38" s="262" t="s">
        <v>645</v>
      </c>
      <c r="D38" s="54">
        <v>1139</v>
      </c>
      <c r="E38" s="273" t="s">
        <v>599</v>
      </c>
      <c r="F38" s="162"/>
      <c r="G38" s="19"/>
      <c r="J38" s="184">
        <v>34</v>
      </c>
      <c r="K38" s="262" t="s">
        <v>638</v>
      </c>
      <c r="L38" s="54">
        <v>172</v>
      </c>
      <c r="M38" s="299"/>
      <c r="N38" s="173"/>
    </row>
    <row r="39" spans="2:14" s="6" customFormat="1" ht="14.1" customHeight="1">
      <c r="B39" s="184">
        <v>35</v>
      </c>
      <c r="C39" s="262" t="s">
        <v>642</v>
      </c>
      <c r="D39" s="54">
        <v>2500</v>
      </c>
      <c r="E39" s="273" t="s">
        <v>599</v>
      </c>
      <c r="F39" s="278"/>
      <c r="G39" s="19"/>
      <c r="J39" s="184">
        <v>35</v>
      </c>
      <c r="K39" s="262" t="s">
        <v>568</v>
      </c>
      <c r="L39" s="54">
        <v>2944</v>
      </c>
      <c r="M39" s="299"/>
      <c r="N39" s="173"/>
    </row>
    <row r="40" spans="2:14" s="6" customFormat="1" ht="14.1" customHeight="1">
      <c r="B40" s="184">
        <v>36</v>
      </c>
      <c r="C40" s="262" t="s">
        <v>288</v>
      </c>
      <c r="D40" s="54">
        <v>2212</v>
      </c>
      <c r="E40" s="273" t="s">
        <v>599</v>
      </c>
      <c r="F40" s="162"/>
      <c r="G40" s="19"/>
      <c r="J40" s="184">
        <v>36</v>
      </c>
      <c r="K40" s="262" t="s">
        <v>635</v>
      </c>
      <c r="L40" s="54">
        <v>363</v>
      </c>
      <c r="M40" s="299"/>
      <c r="N40" s="173"/>
    </row>
    <row r="41" spans="2:14" s="6" customFormat="1" ht="14.1" customHeight="1">
      <c r="B41" s="184">
        <v>37</v>
      </c>
      <c r="C41" s="263" t="s">
        <v>806</v>
      </c>
      <c r="D41" s="54">
        <v>17716</v>
      </c>
      <c r="E41" s="273" t="s">
        <v>215</v>
      </c>
      <c r="F41" s="162"/>
      <c r="G41" s="19"/>
      <c r="J41" s="184">
        <v>37</v>
      </c>
      <c r="K41" s="262" t="s">
        <v>220</v>
      </c>
      <c r="L41" s="54">
        <v>23</v>
      </c>
      <c r="M41" s="299"/>
      <c r="N41" s="19"/>
    </row>
    <row r="42" spans="2:14" s="6" customFormat="1" ht="14.1" customHeight="1">
      <c r="B42" s="184">
        <v>38</v>
      </c>
      <c r="C42" s="262" t="s">
        <v>637</v>
      </c>
      <c r="D42" s="54">
        <v>1173</v>
      </c>
      <c r="E42" s="273" t="s">
        <v>599</v>
      </c>
      <c r="F42" s="162"/>
      <c r="G42" s="19"/>
      <c r="J42" s="184">
        <v>38</v>
      </c>
      <c r="K42" s="262" t="s">
        <v>631</v>
      </c>
      <c r="L42" s="54">
        <v>78</v>
      </c>
      <c r="M42" s="299"/>
      <c r="N42" s="19"/>
    </row>
    <row r="43" spans="2:14" s="6" customFormat="1" ht="14.1" customHeight="1">
      <c r="B43" s="184">
        <v>39</v>
      </c>
      <c r="C43" s="262" t="s">
        <v>633</v>
      </c>
      <c r="D43" s="54">
        <v>2740</v>
      </c>
      <c r="E43" s="273" t="s">
        <v>599</v>
      </c>
      <c r="F43" s="162"/>
      <c r="G43" s="19"/>
      <c r="J43" s="184">
        <v>39</v>
      </c>
      <c r="K43" s="262" t="s">
        <v>628</v>
      </c>
      <c r="L43" s="54">
        <v>24</v>
      </c>
      <c r="M43" s="299"/>
      <c r="N43" s="173"/>
    </row>
    <row r="44" spans="2:14" s="6" customFormat="1" ht="14.1" customHeight="1">
      <c r="B44" s="184">
        <v>40</v>
      </c>
      <c r="C44" s="262" t="s">
        <v>83</v>
      </c>
      <c r="D44" s="54">
        <v>1281</v>
      </c>
      <c r="E44" s="273" t="s">
        <v>599</v>
      </c>
      <c r="F44" s="162"/>
      <c r="G44" s="289"/>
      <c r="J44" s="184">
        <v>40</v>
      </c>
      <c r="K44" s="262" t="s">
        <v>626</v>
      </c>
      <c r="L44" s="54">
        <v>34</v>
      </c>
      <c r="M44" s="299"/>
      <c r="N44" s="19"/>
    </row>
    <row r="45" spans="2:14" s="6" customFormat="1" ht="14.1" customHeight="1">
      <c r="B45" s="184">
        <v>41</v>
      </c>
      <c r="C45" s="262" t="s">
        <v>629</v>
      </c>
      <c r="D45" s="54">
        <v>1440</v>
      </c>
      <c r="E45" s="273" t="s">
        <v>599</v>
      </c>
      <c r="F45" s="162"/>
      <c r="G45" s="19"/>
      <c r="J45" s="184">
        <v>41</v>
      </c>
      <c r="K45" s="262" t="s">
        <v>623</v>
      </c>
      <c r="L45" s="54">
        <v>68</v>
      </c>
      <c r="M45" s="299"/>
      <c r="N45" s="19"/>
    </row>
    <row r="46" spans="2:14" s="6" customFormat="1" ht="14.1" customHeight="1">
      <c r="B46" s="184">
        <v>42</v>
      </c>
      <c r="C46" s="262" t="s">
        <v>627</v>
      </c>
      <c r="D46" s="54">
        <v>1499</v>
      </c>
      <c r="E46" s="273" t="s">
        <v>599</v>
      </c>
      <c r="F46" s="162"/>
      <c r="G46" s="19"/>
      <c r="J46" s="184">
        <v>42</v>
      </c>
      <c r="K46" s="262" t="s">
        <v>234</v>
      </c>
      <c r="L46" s="54">
        <v>89</v>
      </c>
      <c r="M46" s="299"/>
      <c r="N46" s="19"/>
    </row>
    <row r="47" spans="2:14" s="6" customFormat="1" ht="14.1" customHeight="1">
      <c r="B47" s="184">
        <v>43</v>
      </c>
      <c r="C47" s="262" t="s">
        <v>625</v>
      </c>
      <c r="D47" s="54">
        <v>333572</v>
      </c>
      <c r="E47" s="273" t="s">
        <v>624</v>
      </c>
      <c r="F47" s="278">
        <v>150715</v>
      </c>
      <c r="G47" s="19" t="s">
        <v>126</v>
      </c>
      <c r="J47" s="184">
        <v>43</v>
      </c>
      <c r="K47" s="262" t="s">
        <v>621</v>
      </c>
      <c r="L47" s="54">
        <v>146</v>
      </c>
      <c r="M47" s="299"/>
      <c r="N47" s="173"/>
    </row>
    <row r="48" spans="2:14" s="6" customFormat="1" ht="14.1" customHeight="1">
      <c r="B48" s="184">
        <v>44</v>
      </c>
      <c r="C48" s="262" t="s">
        <v>466</v>
      </c>
      <c r="D48" s="54">
        <v>14399</v>
      </c>
      <c r="E48" s="273" t="s">
        <v>527</v>
      </c>
      <c r="F48" s="162"/>
      <c r="G48" s="19"/>
      <c r="J48" s="184">
        <v>44</v>
      </c>
      <c r="K48" s="262" t="s">
        <v>620</v>
      </c>
      <c r="L48" s="54">
        <v>51</v>
      </c>
      <c r="M48" s="299"/>
      <c r="N48" s="173"/>
    </row>
    <row r="49" spans="2:14" s="6" customFormat="1" ht="14.1" customHeight="1">
      <c r="B49" s="184">
        <v>45</v>
      </c>
      <c r="C49" s="262" t="s">
        <v>622</v>
      </c>
      <c r="D49" s="54">
        <v>871</v>
      </c>
      <c r="E49" s="273" t="s">
        <v>599</v>
      </c>
      <c r="F49" s="162"/>
      <c r="G49" s="19"/>
      <c r="J49" s="184">
        <v>45</v>
      </c>
      <c r="K49" s="262" t="s">
        <v>332</v>
      </c>
      <c r="L49" s="54">
        <v>728</v>
      </c>
      <c r="M49" s="299"/>
      <c r="N49" s="173"/>
    </row>
    <row r="50" spans="2:14" s="6" customFormat="1" ht="14.1" customHeight="1">
      <c r="B50" s="184">
        <v>46</v>
      </c>
      <c r="C50" s="262" t="s">
        <v>179</v>
      </c>
      <c r="D50" s="54">
        <v>1458</v>
      </c>
      <c r="E50" s="273" t="s">
        <v>599</v>
      </c>
      <c r="F50" s="162"/>
      <c r="G50" s="19"/>
      <c r="J50" s="184">
        <v>46</v>
      </c>
      <c r="K50" s="262" t="s">
        <v>617</v>
      </c>
      <c r="L50" s="54">
        <v>153</v>
      </c>
      <c r="M50" s="299"/>
      <c r="N50" s="173"/>
    </row>
    <row r="51" spans="2:14" s="6" customFormat="1" ht="14.1" customHeight="1">
      <c r="B51" s="184">
        <v>47</v>
      </c>
      <c r="C51" s="262" t="s">
        <v>618</v>
      </c>
      <c r="D51" s="54">
        <v>1270</v>
      </c>
      <c r="E51" s="273" t="s">
        <v>599</v>
      </c>
      <c r="F51" s="280"/>
      <c r="G51" s="19"/>
      <c r="J51" s="184">
        <v>47</v>
      </c>
      <c r="K51" s="262" t="s">
        <v>316</v>
      </c>
      <c r="L51" s="54">
        <v>301</v>
      </c>
      <c r="M51" s="299"/>
      <c r="N51" s="173"/>
    </row>
    <row r="52" spans="2:14" s="6" customFormat="1" ht="14.1" customHeight="1">
      <c r="B52" s="184">
        <v>48</v>
      </c>
      <c r="C52" s="262" t="s">
        <v>159</v>
      </c>
      <c r="D52" s="54">
        <v>1247</v>
      </c>
      <c r="E52" s="273" t="s">
        <v>599</v>
      </c>
      <c r="F52" s="280"/>
      <c r="G52" s="19"/>
      <c r="J52" s="184">
        <v>48</v>
      </c>
      <c r="K52" s="262" t="s">
        <v>607</v>
      </c>
      <c r="L52" s="54">
        <v>400</v>
      </c>
      <c r="M52" s="299"/>
      <c r="N52" s="173"/>
    </row>
    <row r="53" spans="2:14" s="6" customFormat="1" ht="14.1" customHeight="1">
      <c r="B53" s="184">
        <v>49</v>
      </c>
      <c r="C53" s="262" t="s">
        <v>43</v>
      </c>
      <c r="D53" s="54">
        <v>1474</v>
      </c>
      <c r="E53" s="273" t="s">
        <v>599</v>
      </c>
      <c r="F53" s="162"/>
      <c r="G53" s="19"/>
      <c r="J53" s="184">
        <v>49</v>
      </c>
      <c r="K53" s="262" t="s">
        <v>172</v>
      </c>
      <c r="L53" s="54">
        <v>84</v>
      </c>
      <c r="M53" s="299">
        <v>84</v>
      </c>
      <c r="N53" s="173" t="s">
        <v>342</v>
      </c>
    </row>
    <row r="54" spans="2:14" s="6" customFormat="1" ht="14.1" customHeight="1">
      <c r="B54" s="184">
        <v>50</v>
      </c>
      <c r="C54" s="262" t="s">
        <v>86</v>
      </c>
      <c r="D54" s="54">
        <v>4114</v>
      </c>
      <c r="E54" s="273" t="s">
        <v>599</v>
      </c>
      <c r="F54" s="162"/>
      <c r="G54" s="19"/>
      <c r="J54" s="184">
        <v>50</v>
      </c>
      <c r="K54" s="262" t="s">
        <v>615</v>
      </c>
      <c r="L54" s="54">
        <v>2914</v>
      </c>
      <c r="M54" s="299"/>
      <c r="N54" s="173"/>
    </row>
    <row r="55" spans="2:14" s="6" customFormat="1" ht="14.1" customHeight="1">
      <c r="B55" s="184">
        <v>51</v>
      </c>
      <c r="C55" s="262" t="s">
        <v>616</v>
      </c>
      <c r="D55" s="54">
        <v>1444</v>
      </c>
      <c r="E55" s="273" t="s">
        <v>599</v>
      </c>
      <c r="F55" s="162"/>
      <c r="G55" s="19"/>
      <c r="J55" s="184">
        <v>51</v>
      </c>
      <c r="K55" s="262" t="s">
        <v>196</v>
      </c>
      <c r="L55" s="54">
        <v>467</v>
      </c>
      <c r="M55" s="299"/>
      <c r="N55" s="173"/>
    </row>
    <row r="56" spans="2:14" s="6" customFormat="1" ht="14.1" customHeight="1">
      <c r="B56" s="184">
        <v>52</v>
      </c>
      <c r="C56" s="262" t="s">
        <v>507</v>
      </c>
      <c r="D56" s="54">
        <v>1538</v>
      </c>
      <c r="E56" s="273" t="s">
        <v>599</v>
      </c>
      <c r="F56" s="162"/>
      <c r="G56" s="19"/>
      <c r="J56" s="184">
        <v>52</v>
      </c>
      <c r="K56" s="262" t="s">
        <v>258</v>
      </c>
      <c r="L56" s="54">
        <v>103</v>
      </c>
      <c r="M56" s="299"/>
      <c r="N56" s="173"/>
    </row>
    <row r="57" spans="2:14" s="6" customFormat="1" ht="14.1" customHeight="1">
      <c r="B57" s="184">
        <v>53</v>
      </c>
      <c r="C57" s="262" t="s">
        <v>613</v>
      </c>
      <c r="D57" s="54">
        <v>1332</v>
      </c>
      <c r="E57" s="273" t="s">
        <v>599</v>
      </c>
      <c r="F57" s="162"/>
      <c r="G57" s="19"/>
      <c r="J57" s="184">
        <v>53</v>
      </c>
      <c r="K57" s="262" t="s">
        <v>439</v>
      </c>
      <c r="L57" s="54">
        <v>230</v>
      </c>
      <c r="M57" s="299"/>
      <c r="N57" s="173"/>
    </row>
    <row r="58" spans="2:14" s="6" customFormat="1" ht="14.1" customHeight="1">
      <c r="B58" s="184">
        <v>54</v>
      </c>
      <c r="C58" s="262" t="s">
        <v>542</v>
      </c>
      <c r="D58" s="54">
        <v>1108</v>
      </c>
      <c r="E58" s="273" t="s">
        <v>599</v>
      </c>
      <c r="F58" s="162"/>
      <c r="G58" s="19"/>
      <c r="J58" s="184">
        <v>54</v>
      </c>
      <c r="K58" s="262" t="s">
        <v>523</v>
      </c>
      <c r="L58" s="54">
        <v>655</v>
      </c>
      <c r="M58" s="299">
        <v>360</v>
      </c>
      <c r="N58" s="173" t="s">
        <v>557</v>
      </c>
    </row>
    <row r="59" spans="2:14" s="6" customFormat="1" ht="14.1" customHeight="1">
      <c r="B59" s="184">
        <v>55</v>
      </c>
      <c r="C59" s="262" t="s">
        <v>370</v>
      </c>
      <c r="D59" s="54">
        <v>43537</v>
      </c>
      <c r="E59" s="273" t="s">
        <v>535</v>
      </c>
      <c r="F59" s="162"/>
      <c r="G59" s="19"/>
      <c r="J59" s="184">
        <v>55</v>
      </c>
      <c r="K59" s="262" t="s">
        <v>368</v>
      </c>
      <c r="L59" s="54">
        <v>62</v>
      </c>
      <c r="M59" s="299"/>
      <c r="N59" s="173"/>
    </row>
    <row r="60" spans="2:14" s="6" customFormat="1" ht="14.1" customHeight="1">
      <c r="B60" s="184">
        <v>56</v>
      </c>
      <c r="C60" s="262" t="s">
        <v>612</v>
      </c>
      <c r="D60" s="54">
        <v>5163</v>
      </c>
      <c r="E60" s="273" t="s">
        <v>599</v>
      </c>
      <c r="F60" s="162"/>
      <c r="G60" s="19"/>
      <c r="J60" s="184">
        <v>56</v>
      </c>
      <c r="K60" s="262" t="s">
        <v>166</v>
      </c>
      <c r="L60" s="54">
        <v>2263</v>
      </c>
      <c r="M60" s="299"/>
      <c r="N60" s="173"/>
    </row>
    <row r="61" spans="2:14" s="6" customFormat="1" ht="14.1" customHeight="1">
      <c r="B61" s="184">
        <v>57</v>
      </c>
      <c r="C61" s="262" t="s">
        <v>610</v>
      </c>
      <c r="D61" s="54">
        <v>1500</v>
      </c>
      <c r="E61" s="273" t="s">
        <v>599</v>
      </c>
      <c r="F61" s="162"/>
      <c r="G61" s="19"/>
      <c r="J61" s="184">
        <v>57</v>
      </c>
      <c r="K61" s="262" t="s">
        <v>606</v>
      </c>
      <c r="L61" s="54">
        <v>164</v>
      </c>
      <c r="M61" s="299"/>
      <c r="N61" s="173"/>
    </row>
    <row r="62" spans="2:14" s="6" customFormat="1" ht="14.1" customHeight="1">
      <c r="B62" s="184">
        <v>58</v>
      </c>
      <c r="C62" s="262" t="s">
        <v>609</v>
      </c>
      <c r="D62" s="54">
        <v>2508</v>
      </c>
      <c r="E62" s="273" t="s">
        <v>599</v>
      </c>
      <c r="F62" s="162"/>
      <c r="G62" s="19"/>
      <c r="J62" s="184">
        <v>58</v>
      </c>
      <c r="K62" s="262" t="s">
        <v>605</v>
      </c>
      <c r="L62" s="54">
        <v>1779</v>
      </c>
      <c r="M62" s="299"/>
      <c r="N62" s="173"/>
    </row>
    <row r="63" spans="2:14" s="6" customFormat="1" ht="14.1" customHeight="1">
      <c r="B63" s="184">
        <v>59</v>
      </c>
      <c r="C63" s="262" t="s">
        <v>608</v>
      </c>
      <c r="D63" s="54">
        <v>1519</v>
      </c>
      <c r="E63" s="273" t="s">
        <v>599</v>
      </c>
      <c r="F63" s="162"/>
      <c r="G63" s="19"/>
      <c r="J63" s="184">
        <v>59</v>
      </c>
      <c r="K63" s="262" t="s">
        <v>383</v>
      </c>
      <c r="L63" s="54">
        <v>1890</v>
      </c>
      <c r="M63" s="299"/>
      <c r="N63" s="173"/>
    </row>
    <row r="64" spans="2:14" s="6" customFormat="1" ht="14.1" customHeight="1">
      <c r="B64" s="184">
        <v>60</v>
      </c>
      <c r="C64" s="262" t="s">
        <v>41</v>
      </c>
      <c r="D64" s="54">
        <v>848</v>
      </c>
      <c r="E64" s="273" t="s">
        <v>599</v>
      </c>
      <c r="F64" s="162"/>
      <c r="G64" s="19"/>
      <c r="J64" s="184">
        <v>60</v>
      </c>
      <c r="K64" s="262" t="s">
        <v>603</v>
      </c>
      <c r="L64" s="54">
        <v>1348</v>
      </c>
      <c r="M64" s="299"/>
      <c r="N64" s="19"/>
    </row>
    <row r="65" spans="2:14" s="6" customFormat="1" ht="14.1" customHeight="1">
      <c r="B65" s="184">
        <v>61</v>
      </c>
      <c r="C65" s="262" t="s">
        <v>604</v>
      </c>
      <c r="D65" s="54">
        <v>1999</v>
      </c>
      <c r="E65" s="273" t="s">
        <v>599</v>
      </c>
      <c r="F65" s="162"/>
      <c r="G65" s="19"/>
      <c r="J65" s="184">
        <v>61</v>
      </c>
      <c r="K65" s="262" t="s">
        <v>602</v>
      </c>
      <c r="L65" s="54">
        <v>860</v>
      </c>
      <c r="M65" s="299"/>
      <c r="N65" s="173"/>
    </row>
    <row r="66" spans="2:14" s="6" customFormat="1" ht="14.1" customHeight="1">
      <c r="B66" s="184">
        <v>62</v>
      </c>
      <c r="C66" s="262" t="s">
        <v>397</v>
      </c>
      <c r="D66" s="54">
        <v>1915</v>
      </c>
      <c r="E66" s="273" t="s">
        <v>599</v>
      </c>
      <c r="F66" s="162"/>
      <c r="G66" s="19"/>
      <c r="J66" s="184">
        <v>62</v>
      </c>
      <c r="K66" s="262" t="s">
        <v>423</v>
      </c>
      <c r="L66" s="54">
        <v>175</v>
      </c>
      <c r="M66" s="299"/>
      <c r="N66" s="173"/>
    </row>
    <row r="67" spans="2:14" s="6" customFormat="1" ht="14.1" customHeight="1">
      <c r="B67" s="184">
        <v>63</v>
      </c>
      <c r="C67" s="262" t="s">
        <v>413</v>
      </c>
      <c r="D67" s="54">
        <v>4002</v>
      </c>
      <c r="E67" s="273" t="s">
        <v>599</v>
      </c>
      <c r="F67" s="162"/>
      <c r="G67" s="19"/>
      <c r="J67" s="184">
        <v>63</v>
      </c>
      <c r="K67" s="262" t="s">
        <v>601</v>
      </c>
      <c r="L67" s="54">
        <v>268</v>
      </c>
      <c r="M67" s="299"/>
      <c r="N67" s="173"/>
    </row>
    <row r="68" spans="2:14" s="6" customFormat="1" ht="14.1" customHeight="1">
      <c r="B68" s="184">
        <v>64</v>
      </c>
      <c r="C68" s="262" t="s">
        <v>347</v>
      </c>
      <c r="D68" s="54">
        <v>4354</v>
      </c>
      <c r="E68" s="273" t="s">
        <v>599</v>
      </c>
      <c r="F68" s="162"/>
      <c r="G68" s="19"/>
      <c r="J68" s="184">
        <v>64</v>
      </c>
      <c r="K68" s="262" t="s">
        <v>583</v>
      </c>
      <c r="L68" s="54">
        <v>40</v>
      </c>
      <c r="M68" s="299">
        <v>40</v>
      </c>
      <c r="N68" s="173" t="s">
        <v>342</v>
      </c>
    </row>
    <row r="69" spans="2:14" s="6" customFormat="1" ht="14.1" customHeight="1">
      <c r="B69" s="184">
        <v>65</v>
      </c>
      <c r="C69" s="262" t="s">
        <v>74</v>
      </c>
      <c r="D69" s="54">
        <v>2506</v>
      </c>
      <c r="E69" s="273" t="s">
        <v>599</v>
      </c>
      <c r="F69" s="162"/>
      <c r="G69" s="19"/>
      <c r="J69" s="184">
        <v>65</v>
      </c>
      <c r="K69" s="262" t="s">
        <v>600</v>
      </c>
      <c r="L69" s="54">
        <v>1673</v>
      </c>
      <c r="M69" s="299"/>
      <c r="N69" s="173"/>
    </row>
    <row r="70" spans="2:14" s="6" customFormat="1" ht="14.1" customHeight="1">
      <c r="B70" s="184">
        <v>66</v>
      </c>
      <c r="C70" s="262" t="s">
        <v>101</v>
      </c>
      <c r="D70" s="54">
        <v>10179</v>
      </c>
      <c r="E70" s="273" t="s">
        <v>527</v>
      </c>
      <c r="F70" s="162"/>
      <c r="G70" s="19"/>
      <c r="J70" s="184">
        <v>66</v>
      </c>
      <c r="K70" s="262" t="s">
        <v>239</v>
      </c>
      <c r="L70" s="54">
        <v>1516</v>
      </c>
      <c r="M70" s="299"/>
      <c r="N70" s="173"/>
    </row>
    <row r="71" spans="2:14" s="6" customFormat="1" ht="14.1" customHeight="1">
      <c r="B71" s="184">
        <v>67</v>
      </c>
      <c r="C71" s="262" t="s">
        <v>360</v>
      </c>
      <c r="D71" s="54">
        <v>2713</v>
      </c>
      <c r="E71" s="273" t="s">
        <v>599</v>
      </c>
      <c r="F71" s="162"/>
      <c r="G71" s="19"/>
      <c r="J71" s="184">
        <v>67</v>
      </c>
      <c r="K71" s="262" t="s">
        <v>552</v>
      </c>
      <c r="L71" s="54">
        <v>901</v>
      </c>
      <c r="M71" s="299"/>
      <c r="N71" s="173"/>
    </row>
    <row r="72" spans="2:14" s="6" customFormat="1" ht="14.1" customHeight="1">
      <c r="B72" s="184">
        <v>68</v>
      </c>
      <c r="C72" s="262" t="s">
        <v>13</v>
      </c>
      <c r="D72" s="54">
        <v>2001</v>
      </c>
      <c r="E72" s="273" t="s">
        <v>599</v>
      </c>
      <c r="F72" s="162"/>
      <c r="G72" s="19"/>
      <c r="H72" s="291"/>
      <c r="J72" s="184">
        <v>68</v>
      </c>
      <c r="K72" s="262" t="s">
        <v>540</v>
      </c>
      <c r="L72" s="54">
        <v>210</v>
      </c>
      <c r="M72" s="299"/>
      <c r="N72" s="173"/>
    </row>
    <row r="73" spans="2:14" s="6" customFormat="1" ht="14.1" customHeight="1">
      <c r="B73" s="184">
        <v>69</v>
      </c>
      <c r="C73" s="262" t="s">
        <v>592</v>
      </c>
      <c r="D73" s="54">
        <v>1543</v>
      </c>
      <c r="E73" s="273" t="s">
        <v>599</v>
      </c>
      <c r="F73" s="162">
        <v>515</v>
      </c>
      <c r="G73" s="19" t="s">
        <v>597</v>
      </c>
      <c r="H73" s="291"/>
      <c r="J73" s="184">
        <v>69</v>
      </c>
      <c r="K73" s="262" t="s">
        <v>593</v>
      </c>
      <c r="L73" s="54">
        <v>185</v>
      </c>
      <c r="M73" s="299"/>
      <c r="N73" s="173"/>
    </row>
    <row r="74" spans="2:14" s="6" customFormat="1" ht="14.1" customHeight="1">
      <c r="B74" s="257" t="s">
        <v>596</v>
      </c>
      <c r="C74" s="143"/>
      <c r="D74" s="54">
        <v>588662</v>
      </c>
      <c r="E74" s="273" t="s">
        <v>661</v>
      </c>
      <c r="F74" s="281">
        <v>154765</v>
      </c>
      <c r="G74" s="19" t="s">
        <v>481</v>
      </c>
      <c r="J74" s="184">
        <v>70</v>
      </c>
      <c r="K74" s="262" t="s">
        <v>257</v>
      </c>
      <c r="L74" s="54">
        <v>1197</v>
      </c>
      <c r="M74" s="299"/>
      <c r="N74" s="173"/>
    </row>
    <row r="75" spans="2:14" s="6" customFormat="1" ht="14.1" customHeight="1">
      <c r="B75" s="258" t="s">
        <v>595</v>
      </c>
      <c r="C75" s="264"/>
      <c r="D75" s="268">
        <v>433897</v>
      </c>
      <c r="E75" s="274" t="s">
        <v>661</v>
      </c>
      <c r="F75" s="282">
        <v>73380</v>
      </c>
      <c r="G75" s="20" t="s">
        <v>594</v>
      </c>
      <c r="J75" s="292">
        <v>71</v>
      </c>
      <c r="K75" s="276" t="s">
        <v>561</v>
      </c>
      <c r="L75" s="268">
        <v>416</v>
      </c>
      <c r="M75" s="301">
        <v>63</v>
      </c>
      <c r="N75" s="305" t="s">
        <v>342</v>
      </c>
    </row>
    <row r="76" spans="2:14" s="6" customFormat="1" ht="14.1" customHeight="1">
      <c r="B76" s="259"/>
      <c r="C76" s="259"/>
      <c r="D76" s="269"/>
      <c r="J76" s="293" t="s">
        <v>462</v>
      </c>
      <c r="K76" s="295"/>
      <c r="L76" s="270">
        <v>38592</v>
      </c>
      <c r="M76" s="302">
        <v>7474</v>
      </c>
      <c r="N76" s="290" t="s">
        <v>782</v>
      </c>
    </row>
    <row r="77" spans="2:14" s="6" customFormat="1" ht="14.1" customHeight="1">
      <c r="B77" s="260" t="s">
        <v>393</v>
      </c>
      <c r="C77" s="265"/>
      <c r="D77" s="270">
        <v>333572</v>
      </c>
      <c r="E77" s="275" t="s">
        <v>661</v>
      </c>
      <c r="F77" s="283"/>
      <c r="G77" s="290"/>
      <c r="J77" s="294" t="s">
        <v>417</v>
      </c>
      <c r="K77" s="296"/>
      <c r="L77" s="268">
        <v>31118</v>
      </c>
      <c r="M77" s="303"/>
      <c r="N77" s="20"/>
    </row>
    <row r="78" spans="2:14" s="6" customFormat="1" ht="14.1" customHeight="1">
      <c r="B78" s="257" t="s">
        <v>805</v>
      </c>
      <c r="C78" s="143"/>
      <c r="D78" s="267">
        <v>17716</v>
      </c>
      <c r="E78" s="272"/>
      <c r="F78" s="284"/>
      <c r="G78" s="18"/>
      <c r="L78" s="269"/>
    </row>
    <row r="79" spans="2:14" s="6" customFormat="1" ht="14.1" customHeight="1">
      <c r="B79" s="257" t="s">
        <v>575</v>
      </c>
      <c r="C79" s="143"/>
      <c r="D79" s="54">
        <v>37344</v>
      </c>
      <c r="E79" s="273" t="s">
        <v>661</v>
      </c>
      <c r="F79" s="280"/>
      <c r="G79" s="19"/>
    </row>
    <row r="80" spans="2:14" s="253" customFormat="1" ht="14.1" customHeight="1">
      <c r="B80" s="257" t="s">
        <v>796</v>
      </c>
      <c r="C80" s="143"/>
      <c r="D80" s="54">
        <v>145036</v>
      </c>
      <c r="E80" s="273" t="s">
        <v>661</v>
      </c>
      <c r="F80" s="285"/>
      <c r="G80" s="289"/>
      <c r="H80" s="6"/>
      <c r="J80" s="42"/>
      <c r="K80" s="42"/>
      <c r="L80" s="42"/>
      <c r="M80" s="42"/>
      <c r="N80" s="42"/>
    </row>
    <row r="81" spans="2:14" s="253" customFormat="1" ht="14.1" customHeight="1">
      <c r="B81" s="257" t="s">
        <v>591</v>
      </c>
      <c r="C81" s="143"/>
      <c r="D81" s="54">
        <v>43537</v>
      </c>
      <c r="E81" s="273" t="s">
        <v>661</v>
      </c>
      <c r="F81" s="280"/>
      <c r="G81" s="19"/>
      <c r="H81" s="6"/>
      <c r="J81" s="42"/>
      <c r="K81" s="42"/>
      <c r="L81" s="42"/>
      <c r="M81" s="42"/>
      <c r="N81" s="42"/>
    </row>
    <row r="82" spans="2:14" ht="12" customHeight="1">
      <c r="B82" s="257" t="s">
        <v>399</v>
      </c>
      <c r="C82" s="143"/>
      <c r="D82" s="54">
        <v>11457</v>
      </c>
      <c r="E82" s="273" t="s">
        <v>661</v>
      </c>
      <c r="F82" s="162"/>
      <c r="G82" s="19"/>
    </row>
    <row r="83" spans="2:14" ht="20.25" customHeight="1">
      <c r="B83" s="258" t="s">
        <v>590</v>
      </c>
      <c r="C83" s="264"/>
      <c r="D83" s="268">
        <v>588662</v>
      </c>
      <c r="E83" s="276"/>
      <c r="F83" s="286"/>
      <c r="G83" s="20"/>
    </row>
    <row r="84" spans="2:14" ht="12" customHeight="1"/>
    <row r="85" spans="2:14" ht="12" customHeight="1"/>
    <row r="86" spans="2:14" ht="12" customHeight="1"/>
  </sheetData>
  <customSheetViews>
    <customSheetView guid="{46909C50-E008-9140-B3AA-4AC7DC6061B0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F09907EC-5EE3-1D44-B7B3-C9272171EFA0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1932935C-E63A-6043-9153-BEC31768ACAB}" fitToPage="1" view="pageBreakPreview">
      <pane xSplit="0" ySplit="4" topLeftCell="A53" activePane="bottomRight" state="frozen"/>
      <selection activeCell="E84" sqref="E84"/>
      <pageMargins left="0.78740157480314965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780F4E1B-FB07-314F-800A-FDD683CD388E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A53CB114-F66B-9741-97CD-F4EB2AD4548B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5"/>
      <headerFooter alignWithMargins="0"/>
    </customSheetView>
    <customSheetView guid="{A7A7DCDB-1B9B-CF48-9464-DA66961A0AA9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6"/>
      <headerFooter alignWithMargins="0"/>
    </customSheetView>
    <customSheetView guid="{917B552A-BA60-E14C-95CD-5649F2DBAC07}" showPageBreaks="1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7"/>
      <headerFooter alignWithMargins="0"/>
    </customSheetView>
    <customSheetView guid="{D0CB05C6-964E-184A-9B98-36B5A4A7A08C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8"/>
      <headerFooter alignWithMargins="0"/>
    </customSheetView>
    <customSheetView guid="{EC1340B9-7B5F-7740-B02A-63844B232AC4}" fitToPage="1" view="pageBreakPreview">
      <pane xSplit="0" ySplit="4" topLeftCell="A26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9"/>
      <headerFooter alignWithMargins="0"/>
    </customSheetView>
    <customSheetView guid="{D27092FB-CB07-2241-8444-B13E954CE813}" fitToPage="1" view="pageBreakPreview">
      <pane xSplit="0" ySplit="4" topLeftCell="A27" activePane="bottomRight" state="frozen"/>
      <selection activeCell="M4" sqref="M4:N4"/>
      <pageMargins left="0.78740157480314965" right="0.39370078740157483" top="0.78740157480314965" bottom="0.78740157480314965" header="0.51181102362204722" footer="0.51181102362204722"/>
      <pageSetup paperSize="9" r:id="rId10"/>
      <headerFooter alignWithMargins="0"/>
    </customSheetView>
    <customSheetView guid="{9F01C07F-0135-824B-A08F-AA615A58C01C}" showPageBreaks="1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11"/>
      <headerFooter alignWithMargins="0"/>
    </customSheetView>
    <customSheetView guid="{632A6400-82CB-8541-9C73-056EC9B5A2EF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12"/>
      <headerFooter alignWithMargins="0"/>
    </customSheetView>
    <customSheetView guid="{AA9FFA27-9EEF-5C4D-AAD0-505672EC8166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13"/>
      <headerFooter alignWithMargins="0"/>
    </customSheetView>
    <customSheetView guid="{BA3E2F20-57F3-5041-8868-8312D773C310}" showPageBreaks="1" fitToPage="1" view="pageBreakPreview">
      <pane xSplit="0" ySplit="4" topLeftCell="A4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14"/>
      <headerFooter alignWithMargins="0"/>
    </customSheetView>
  </customSheetViews>
  <mergeCells count="4">
    <mergeCell ref="F4:G4"/>
    <mergeCell ref="M4:N4"/>
    <mergeCell ref="J76:K76"/>
    <mergeCell ref="J77:K77"/>
  </mergeCells>
  <phoneticPr fontId="11"/>
  <pageMargins left="0.78740157480314965" right="0.39370078740157483" top="0.78740157480314965" bottom="0.78740157480314965" header="0.51181102362204722" footer="0.51181102362204722"/>
  <pageSetup paperSize="9" scale="65" fitToWidth="1" fitToHeight="1" usePrinterDefaults="1" r:id="rId15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5-1用途地域指定の状況</vt:lpstr>
      <vt:lpstr>5-2地目別面積</vt:lpstr>
      <vt:lpstr>5-3　地価公示価格の状況</vt:lpstr>
      <vt:lpstr>5-4地価調査価格</vt:lpstr>
      <vt:lpstr>5-5町界町名地番整備の状況</vt:lpstr>
      <vt:lpstr>5-6地区再編成</vt:lpstr>
      <vt:lpstr>5-7土地区画整理事業</vt:lpstr>
      <vt:lpstr>5-8公園の状況</vt:lpstr>
      <vt:lpstr>5-9都市公園・緑地一覧表</vt:lpstr>
      <vt:lpstr>5-10児童遊園・緑地保全地域面積</vt:lpstr>
      <vt:lpstr xml:space="preserve">5-11溜池の状況 </vt:lpstr>
      <vt:lpstr>5-12民有家屋棟数及び床面積</vt:lpstr>
      <vt:lpstr>5-13建築確認件数</vt:lpstr>
      <vt:lpstr>5-14開発行為等の許可状況</vt:lpstr>
      <vt:lpstr>5-15市営住宅</vt:lpstr>
      <vt:lpstr>5-16道路延長の推移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管財課</dc:creator>
  <cp:lastModifiedBy>前田 湧作</cp:lastModifiedBy>
  <cp:lastPrinted>2021-03-22T02:37:24Z</cp:lastPrinted>
  <dcterms:created xsi:type="dcterms:W3CDTF">1997-01-08T22:48:59Z</dcterms:created>
  <dcterms:modified xsi:type="dcterms:W3CDTF">2026-03-19T05:18:01Z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2026-03-19T05:18:01Z</vt:filetime>
  </property>
</Properties>
</file>