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60" windowWidth="18228" windowHeight="12588"/>
  </bookViews>
  <sheets>
    <sheet name="13-1本会議開催状況" sheetId="15" r:id="rId1"/>
    <sheet name="13-2常任委員会" sheetId="16" r:id="rId2"/>
    <sheet name="13-3選挙実施状況 " sheetId="13" r:id="rId3"/>
    <sheet name="13-4投票区別人口" sheetId="14" r:id="rId4"/>
    <sheet name="13-5 固定資産評価審査委員会審査状況" sheetId="12" r:id="rId5"/>
  </sheets>
  <definedNames>
    <definedName name="Z_D1B624FB_F550_384B_A138_0BD5B9867C18_.wvu.PrintArea" localSheetId="4" hidden="1">'13-5 固定資産評価審査委員会審査状況'!$A$1:$K$17</definedName>
    <definedName name="Z_EF817FA0_DA67_AA42_AD8D_53C14E63F711_.wvu.PrintArea" localSheetId="4" hidden="1">'13-5 固定資産評価審査委員会審査状況'!$A$1:$K$17</definedName>
    <definedName name="Z_27F40C4F_2BFE_4F48_860D_02713371447C_.wvu.PrintArea" localSheetId="4" hidden="1">'13-5 固定資産評価審査委員会審査状況'!$A$1:$K$17</definedName>
    <definedName name="Z_43C49C1C_31B2_0146_AC6C_8C26AC5DDEF2_.wvu.PrintArea" localSheetId="4" hidden="1">'13-5 固定資産評価審査委員会審査状況'!$A$1:$K$17</definedName>
    <definedName name="_xlnm.Print_Area" localSheetId="4">'13-5 固定資産評価審査委員会審査状況'!$A$1:$K$17</definedName>
    <definedName name="Z_7E94725E_9FE2_5A48_9E3D_2BEC1804084B_.wvu.PrintArea" localSheetId="4" hidden="1">'13-5 固定資産評価審査委員会審査状況'!$A$1:$K$17</definedName>
    <definedName name="Z_DE18A81F_A6A5_3944_B15B_D33D3E44B2B1_.wvu.PrintArea" localSheetId="4" hidden="1">'13-5 固定資産評価審査委員会審査状況'!$A$1:$K$17</definedName>
  </definedNames>
  <calcPr calcId="191029" concurrentCalc="1"/>
  <customWorkbookViews>
    <customWorkbookView name="荒井 雄介 - 個人用ビュー" guid="{ECEF7139-26E1-534F-A6E1-7D13A92FE612}" mergeInterval="15" personalView="1" maximized="1" xWindow="36" yWindow="31" windowWidth="1207" windowHeight="808" activeSheetId="13"/>
    <customWorkbookView name="渡邊 潤 - 個人用ビュー" guid="{27F40C4F-2BFE-4F48-860D-02713371447C}" mergeInterval="15" personalView="1" maximized="1" xWindow="44" yWindow="38" windowWidth="1511" windowHeight="1012" activeSheetId="13"/>
    <customWorkbookView name="平山 恵子 - 個人用ビュー" guid="{5869AA43-654F-4340-B7B8-05E8EB209716}" mergeInterval="15" personalView="1" maximized="1" xWindow="36" yWindow="31" windowWidth="1207" windowHeight="808" activeSheetId="16"/>
    <customWorkbookView name="中村 丈一郎 - 個人用ビュー" guid="{D1B624FB-F550-384B-A138-0BD5B9867C18}" mergeInterval="15" personalView="1" maximized="1" xWindow="44" yWindow="38" windowWidth="1511" windowHeight="1012" activeSheetId="12"/>
    <customWorkbookView name="若林 幹浩 - 個人用ビュー" guid="{EF817FA0-DA67-AA42-AD8D-53C14E63F711}" mergeInterval="15" personalView="1" maximized="1" xWindow="44" yWindow="38" windowWidth="1511" windowHeight="1012" activeSheetId="15"/>
    <customWorkbookView name="  - 個人用ビュー" guid="{43C49C1C-31B2-0146-AC6C-8C26AC5DDEF2}" mergeInterval="15" personalView="1" maximized="1" xWindow="44" yWindow="38" windowWidth="1511" windowHeight="1012" activeSheetId="15"/>
    <customWorkbookView name="北村 優治 - 個人用ビュー" guid="{DE18A81F-A6A5-3944-B15B-D33D3E44B2B1}" mergeInterval="15" personalView="1" maximized="1" xWindow="44" yWindow="38" windowWidth="1511" windowHeight="1012" activeSheetId="14"/>
    <customWorkbookView name="前田 湧作 - 個人用ビュー" guid="{7E94725E-9FE2-5A48-9E3D-2BEC1804084B}" mergeInterval="15" personalView="1" maximized="1" xWindow="44" yWindow="38" windowWidth="1511" windowHeight="1012" activeSheetId="15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<sst xmlns="http://schemas.openxmlformats.org/spreadsheetml/2006/main" xmlns:r="http://schemas.openxmlformats.org/officeDocument/2006/relationships" count="149" uniqueCount="149">
  <si>
    <t>第８区</t>
  </si>
  <si>
    <t>審査申出件数</t>
    <rPh sb="0" eb="2">
      <t>シンサ</t>
    </rPh>
    <rPh sb="2" eb="3">
      <t>モウ</t>
    </rPh>
    <rPh sb="3" eb="4">
      <t>デ</t>
    </rPh>
    <rPh sb="4" eb="6">
      <t>ケンスウ</t>
    </rPh>
    <phoneticPr fontId="20"/>
  </si>
  <si>
    <t>第12区</t>
  </si>
  <si>
    <t>平成28年度</t>
    <rPh sb="0" eb="2">
      <t>ヘイセイ</t>
    </rPh>
    <rPh sb="4" eb="6">
      <t>ネンド</t>
    </rPh>
    <phoneticPr fontId="20"/>
  </si>
  <si>
    <t>棄却</t>
    <rPh sb="0" eb="2">
      <t>キキャク</t>
    </rPh>
    <phoneticPr fontId="20"/>
  </si>
  <si>
    <r>
      <t xml:space="preserve">17037
</t>
    </r>
    <r>
      <rPr>
        <strike/>
        <sz val="11"/>
        <color rgb="FFFF0000"/>
        <rFont val="ＭＳ ゴシック"/>
      </rPr>
      <t>12318</t>
    </r>
  </si>
  <si>
    <t>（単位：件）</t>
    <rPh sb="1" eb="3">
      <t>タンイ</t>
    </rPh>
    <rPh sb="4" eb="5">
      <t>ケン</t>
    </rPh>
    <phoneticPr fontId="20"/>
  </si>
  <si>
    <t>土地</t>
    <rPh sb="0" eb="2">
      <t>トチ</t>
    </rPh>
    <phoneticPr fontId="20"/>
  </si>
  <si>
    <t>家屋</t>
    <rPh sb="0" eb="2">
      <t>カオク</t>
    </rPh>
    <phoneticPr fontId="20"/>
  </si>
  <si>
    <t>市議会議員</t>
    <rPh sb="0" eb="1">
      <t>シ</t>
    </rPh>
    <rPh sb="1" eb="3">
      <t>ギカイ</t>
    </rPh>
    <rPh sb="3" eb="5">
      <t>ギイン</t>
    </rPh>
    <phoneticPr fontId="20"/>
  </si>
  <si>
    <t>審査結果</t>
    <rPh sb="0" eb="2">
      <t>シンサ</t>
    </rPh>
    <rPh sb="2" eb="4">
      <t>ケッカ</t>
    </rPh>
    <phoneticPr fontId="20"/>
  </si>
  <si>
    <t>認容
（一部）</t>
    <rPh sb="0" eb="2">
      <t>ニンヨウ</t>
    </rPh>
    <rPh sb="4" eb="6">
      <t>イチブ</t>
    </rPh>
    <phoneticPr fontId="20"/>
  </si>
  <si>
    <t>取下げ</t>
    <rPh sb="0" eb="2">
      <t>トリサ</t>
    </rPh>
    <phoneticPr fontId="20"/>
  </si>
  <si>
    <t>平成27年度</t>
    <rPh sb="0" eb="2">
      <t>ヘイセイ</t>
    </rPh>
    <rPh sb="4" eb="6">
      <t>ネンド</t>
    </rPh>
    <phoneticPr fontId="20"/>
  </si>
  <si>
    <t>合計</t>
    <rPh sb="0" eb="2">
      <t>ゴウケイ</t>
    </rPh>
    <phoneticPr fontId="20"/>
  </si>
  <si>
    <t>市長</t>
    <rPh sb="0" eb="2">
      <t>シチョウ</t>
    </rPh>
    <phoneticPr fontId="10"/>
  </si>
  <si>
    <t>総　数</t>
  </si>
  <si>
    <t>認容
（全部）</t>
    <rPh sb="0" eb="2">
      <t>ニンヨウ</t>
    </rPh>
    <rPh sb="4" eb="6">
      <t>ゼンブ</t>
    </rPh>
    <phoneticPr fontId="20"/>
  </si>
  <si>
    <t>平成28年</t>
    <rPh sb="0" eb="2">
      <t>ヘイセイ</t>
    </rPh>
    <rPh sb="4" eb="5">
      <t>ネン</t>
    </rPh>
    <phoneticPr fontId="20"/>
  </si>
  <si>
    <t>平成25年度</t>
    <rPh sb="0" eb="2">
      <t>ヘイセイ</t>
    </rPh>
    <rPh sb="4" eb="6">
      <t>ネンド</t>
    </rPh>
    <phoneticPr fontId="20"/>
  </si>
  <si>
    <t>　　について、誤って投票日当日の投票者数を記載していたため訂正。</t>
  </si>
  <si>
    <t>参議院議員</t>
    <rPh sb="0" eb="3">
      <t>サンギイン</t>
    </rPh>
    <rPh sb="3" eb="5">
      <t>ギイン</t>
    </rPh>
    <phoneticPr fontId="20"/>
  </si>
  <si>
    <t>令和元年</t>
    <rPh sb="0" eb="2">
      <t>レイワ</t>
    </rPh>
    <rPh sb="2" eb="4">
      <t>モトトシ</t>
    </rPh>
    <phoneticPr fontId="20"/>
  </si>
  <si>
    <t>却下</t>
    <rPh sb="0" eb="2">
      <t>キャッカ</t>
    </rPh>
    <phoneticPr fontId="20"/>
  </si>
  <si>
    <t>第11区</t>
  </si>
  <si>
    <t>市議会議員</t>
    <rPh sb="0" eb="5">
      <t>シギカイ</t>
    </rPh>
    <phoneticPr fontId="10"/>
  </si>
  <si>
    <t>令和３年</t>
    <rPh sb="0" eb="2">
      <t>レイワ</t>
    </rPh>
    <rPh sb="3" eb="4">
      <t>ネン</t>
    </rPh>
    <phoneticPr fontId="20"/>
  </si>
  <si>
    <t>償却
資産</t>
    <rPh sb="0" eb="2">
      <t>ショウキャク</t>
    </rPh>
    <rPh sb="3" eb="5">
      <t>シサン</t>
    </rPh>
    <phoneticPr fontId="20"/>
  </si>
  <si>
    <t>総数</t>
  </si>
  <si>
    <t>13-5 ■固定資産評価審査委員会審査状況</t>
    <rPh sb="6" eb="8">
      <t>コテイ</t>
    </rPh>
    <rPh sb="8" eb="10">
      <t>シサン</t>
    </rPh>
    <rPh sb="10" eb="12">
      <t>ヒョウカ</t>
    </rPh>
    <rPh sb="12" eb="14">
      <t>シンサ</t>
    </rPh>
    <rPh sb="14" eb="17">
      <t>イインカイ</t>
    </rPh>
    <rPh sb="17" eb="19">
      <t>シンサ</t>
    </rPh>
    <rPh sb="19" eb="21">
      <t>ジョウキョウ</t>
    </rPh>
    <phoneticPr fontId="20"/>
  </si>
  <si>
    <t>平成26年度</t>
    <rPh sb="0" eb="2">
      <t>ヘイセイ</t>
    </rPh>
    <rPh sb="4" eb="6">
      <t>ネンド</t>
    </rPh>
    <phoneticPr fontId="20"/>
  </si>
  <si>
    <t>県議会議員</t>
  </si>
  <si>
    <t>投票状況</t>
  </si>
  <si>
    <t>平成29年度</t>
    <rPh sb="0" eb="2">
      <t>ヘイセイ</t>
    </rPh>
    <rPh sb="4" eb="6">
      <t>ネンド</t>
    </rPh>
    <phoneticPr fontId="20"/>
  </si>
  <si>
    <t>平成30年度</t>
    <rPh sb="0" eb="2">
      <t>ヘイセイ</t>
    </rPh>
    <rPh sb="4" eb="6">
      <t>ネンド</t>
    </rPh>
    <phoneticPr fontId="20"/>
  </si>
  <si>
    <t>令和元年度</t>
    <rPh sb="0" eb="2">
      <t>レイワ</t>
    </rPh>
    <rPh sb="2" eb="3">
      <t>ガン</t>
    </rPh>
    <rPh sb="3" eb="5">
      <t>ネンド</t>
    </rPh>
    <phoneticPr fontId="20"/>
  </si>
  <si>
    <t>平成29年</t>
    <rPh sb="0" eb="2">
      <t>ヘイセイ</t>
    </rPh>
    <rPh sb="4" eb="5">
      <t>ネン</t>
    </rPh>
    <phoneticPr fontId="20"/>
  </si>
  <si>
    <t xml:space="preserve"> 　　　区分
　年度</t>
    <rPh sb="4" eb="6">
      <t>クブン</t>
    </rPh>
    <rPh sb="9" eb="11">
      <t>ネンド</t>
    </rPh>
    <phoneticPr fontId="20"/>
  </si>
  <si>
    <t>（注）平成28年7月10日執行の参議院議員通常選挙から選挙権年齢が「20歳以上」から「18歳以上」に引き下げられた。</t>
    <rPh sb="1" eb="2">
      <t>チュウ</t>
    </rPh>
    <rPh sb="3" eb="5">
      <t>ヘイセイ</t>
    </rPh>
    <rPh sb="7" eb="8">
      <t>ネン</t>
    </rPh>
    <rPh sb="9" eb="10">
      <t>ガツ</t>
    </rPh>
    <rPh sb="12" eb="13">
      <t>ニチ</t>
    </rPh>
    <rPh sb="13" eb="15">
      <t>シッコウ</t>
    </rPh>
    <rPh sb="16" eb="19">
      <t>サンギイン</t>
    </rPh>
    <rPh sb="19" eb="21">
      <t>ギイン</t>
    </rPh>
    <rPh sb="21" eb="23">
      <t>ツウジョウ</t>
    </rPh>
    <rPh sb="23" eb="25">
      <t>センキョ</t>
    </rPh>
    <rPh sb="27" eb="30">
      <t>センキョケン</t>
    </rPh>
    <rPh sb="30" eb="32">
      <t>ネンレイ</t>
    </rPh>
    <rPh sb="36" eb="37">
      <t>サイ</t>
    </rPh>
    <rPh sb="37" eb="39">
      <t>イジョウ</t>
    </rPh>
    <rPh sb="45" eb="46">
      <t>サイ</t>
    </rPh>
    <rPh sb="46" eb="48">
      <t>イジョウ</t>
    </rPh>
    <rPh sb="50" eb="51">
      <t>ヒ</t>
    </rPh>
    <phoneticPr fontId="20"/>
  </si>
  <si>
    <t>第９区</t>
  </si>
  <si>
    <t>令 1. 7.21</t>
    <rPh sb="0" eb="1">
      <t>レイ</t>
    </rPh>
    <phoneticPr fontId="20"/>
  </si>
  <si>
    <t>衆議院議員</t>
    <rPh sb="0" eb="5">
      <t>シュウギ</t>
    </rPh>
    <phoneticPr fontId="10"/>
  </si>
  <si>
    <t>平31. 4.21</t>
    <rPh sb="0" eb="1">
      <t>ヘイ</t>
    </rPh>
    <phoneticPr fontId="20"/>
  </si>
  <si>
    <t>令 5. 4. 9</t>
  </si>
  <si>
    <t>（注）平成28年7月10日執行の参議院議員通常選挙から、選挙権年齢が「20歳以上」から「18歳以上」に引き下げられた。</t>
    <rPh sb="1" eb="2">
      <t>チュウ</t>
    </rPh>
    <rPh sb="3" eb="5">
      <t>ヘイセイ</t>
    </rPh>
    <rPh sb="7" eb="8">
      <t>ネン</t>
    </rPh>
    <rPh sb="9" eb="10">
      <t>ガツ</t>
    </rPh>
    <rPh sb="12" eb="13">
      <t>ニチ</t>
    </rPh>
    <rPh sb="13" eb="15">
      <t>シッコウ</t>
    </rPh>
    <rPh sb="16" eb="19">
      <t>サンギイン</t>
    </rPh>
    <rPh sb="19" eb="21">
      <t>ギイン</t>
    </rPh>
    <rPh sb="21" eb="23">
      <t>ツウジョウ</t>
    </rPh>
    <rPh sb="23" eb="25">
      <t>センキョ</t>
    </rPh>
    <rPh sb="28" eb="31">
      <t>センキョケン</t>
    </rPh>
    <rPh sb="31" eb="33">
      <t>ネンレイ</t>
    </rPh>
    <rPh sb="37" eb="38">
      <t>サイ</t>
    </rPh>
    <rPh sb="38" eb="40">
      <t>イジョウ</t>
    </rPh>
    <rPh sb="46" eb="47">
      <t>サイ</t>
    </rPh>
    <rPh sb="47" eb="49">
      <t>イジョウ</t>
    </rPh>
    <rPh sb="51" eb="52">
      <t>ヒ</t>
    </rPh>
    <rPh sb="53" eb="54">
      <t>サ</t>
    </rPh>
    <phoneticPr fontId="20"/>
  </si>
  <si>
    <t>市長</t>
    <rPh sb="0" eb="2">
      <t>シチョウ</t>
    </rPh>
    <phoneticPr fontId="20"/>
  </si>
  <si>
    <t>平31. 4. 7</t>
    <rPh sb="0" eb="1">
      <t>ヘイ</t>
    </rPh>
    <phoneticPr fontId="20"/>
  </si>
  <si>
    <t>県知事</t>
    <rPh sb="0" eb="1">
      <t>ケン</t>
    </rPh>
    <rPh sb="1" eb="3">
      <t>チジ</t>
    </rPh>
    <phoneticPr fontId="20"/>
  </si>
  <si>
    <t>平29.10.22</t>
    <rPh sb="0" eb="1">
      <t>ヘイ</t>
    </rPh>
    <phoneticPr fontId="20"/>
  </si>
  <si>
    <t>13-4 ■投票区別選挙人名簿登録者数</t>
    <rPh sb="10" eb="12">
      <t>センキョ</t>
    </rPh>
    <rPh sb="12" eb="13">
      <t>ニン</t>
    </rPh>
    <rPh sb="13" eb="15">
      <t>メイボ</t>
    </rPh>
    <rPh sb="15" eb="17">
      <t>トウロク</t>
    </rPh>
    <rPh sb="17" eb="18">
      <t>シャ</t>
    </rPh>
    <rPh sb="18" eb="19">
      <t>カズ</t>
    </rPh>
    <phoneticPr fontId="20"/>
  </si>
  <si>
    <t>衆議院議員</t>
    <rPh sb="0" eb="3">
      <t>シュウギイン</t>
    </rPh>
    <rPh sb="3" eb="5">
      <t>ギイン</t>
    </rPh>
    <phoneticPr fontId="21"/>
  </si>
  <si>
    <t>合計</t>
  </si>
  <si>
    <t>平28. 7.10</t>
    <rPh sb="0" eb="1">
      <t>ヘイ</t>
    </rPh>
    <phoneticPr fontId="20"/>
  </si>
  <si>
    <t>平27. 4.26</t>
    <rPh sb="0" eb="1">
      <t>タイ</t>
    </rPh>
    <phoneticPr fontId="20"/>
  </si>
  <si>
    <t>女</t>
  </si>
  <si>
    <t>令和２年</t>
    <rPh sb="0" eb="2">
      <t>レイワ</t>
    </rPh>
    <rPh sb="3" eb="4">
      <t>ネン</t>
    </rPh>
    <phoneticPr fontId="20"/>
  </si>
  <si>
    <t>平27. 4.12</t>
    <rPh sb="0" eb="1">
      <t>タイ</t>
    </rPh>
    <phoneticPr fontId="20"/>
  </si>
  <si>
    <t>平26.12.14</t>
    <rPh sb="0" eb="1">
      <t>ヘイ</t>
    </rPh>
    <phoneticPr fontId="20"/>
  </si>
  <si>
    <t>平25. 7.21</t>
    <rPh sb="0" eb="1">
      <t>ヘイ</t>
    </rPh>
    <phoneticPr fontId="20"/>
  </si>
  <si>
    <t>男</t>
  </si>
  <si>
    <t>投票率（％）</t>
  </si>
  <si>
    <t>投票者数（人）</t>
  </si>
  <si>
    <t>当日有権者数（人）</t>
    <rPh sb="0" eb="2">
      <t>トウジツ</t>
    </rPh>
    <phoneticPr fontId="20"/>
  </si>
  <si>
    <t>執行年月日</t>
  </si>
  <si>
    <t>選挙の種別</t>
  </si>
  <si>
    <t>13-3 ■選挙実施状況</t>
  </si>
  <si>
    <t>平成30年</t>
    <rPh sb="0" eb="2">
      <t>ヘイセイ</t>
    </rPh>
    <rPh sb="4" eb="5">
      <t>ネン</t>
    </rPh>
    <phoneticPr fontId="20"/>
  </si>
  <si>
    <t>平成27年</t>
    <rPh sb="0" eb="2">
      <t>ヘイセイ</t>
    </rPh>
    <rPh sb="4" eb="5">
      <t>ネン</t>
    </rPh>
    <phoneticPr fontId="20"/>
  </si>
  <si>
    <t>平成26年</t>
    <rPh sb="0" eb="2">
      <t>ヘイセイ</t>
    </rPh>
    <rPh sb="4" eb="5">
      <t>ネン</t>
    </rPh>
    <phoneticPr fontId="20"/>
  </si>
  <si>
    <t>平成25年</t>
    <rPh sb="0" eb="2">
      <t>ヘイセイ</t>
    </rPh>
    <rPh sb="4" eb="5">
      <t>ネン</t>
    </rPh>
    <phoneticPr fontId="20"/>
  </si>
  <si>
    <t>第10区</t>
  </si>
  <si>
    <t>月</t>
    <rPh sb="0" eb="1">
      <t>ツキ</t>
    </rPh>
    <phoneticPr fontId="20"/>
  </si>
  <si>
    <r>
      <t xml:space="preserve">16736
</t>
    </r>
    <r>
      <rPr>
        <strike/>
        <sz val="11"/>
        <color rgb="FFFF0000"/>
        <rFont val="ＭＳ ゴシック"/>
      </rPr>
      <t>11970</t>
    </r>
  </si>
  <si>
    <t>第７区</t>
  </si>
  <si>
    <t>第６区</t>
  </si>
  <si>
    <t>第５区</t>
  </si>
  <si>
    <r>
      <t xml:space="preserve">20754
</t>
    </r>
    <r>
      <rPr>
        <strike/>
        <sz val="11"/>
        <color rgb="FFFF0000"/>
        <rFont val="ＭＳ ゴシック"/>
      </rPr>
      <t>14333</t>
    </r>
  </si>
  <si>
    <t>第４区</t>
  </si>
  <si>
    <t>第３区</t>
  </si>
  <si>
    <t>第２区</t>
  </si>
  <si>
    <t>第１区</t>
  </si>
  <si>
    <t>　　　　投票区
 年</t>
    <rPh sb="4" eb="7">
      <t>トウヒョウク</t>
    </rPh>
    <rPh sb="9" eb="10">
      <t>ネン</t>
    </rPh>
    <phoneticPr fontId="20"/>
  </si>
  <si>
    <t>（令和７年）</t>
    <rPh sb="1" eb="3">
      <t>レイワ</t>
    </rPh>
    <rPh sb="4" eb="5">
      <t>ネン</t>
    </rPh>
    <phoneticPr fontId="20"/>
  </si>
  <si>
    <t>令和２年度</t>
    <rPh sb="0" eb="2">
      <t>レイワ</t>
    </rPh>
    <rPh sb="3" eb="5">
      <t>ネンド</t>
    </rPh>
    <phoneticPr fontId="20"/>
  </si>
  <si>
    <t>分</t>
    <rPh sb="0" eb="1">
      <t>フン</t>
    </rPh>
    <phoneticPr fontId="20"/>
  </si>
  <si>
    <t>時間</t>
    <rPh sb="0" eb="2">
      <t>ジカン</t>
    </rPh>
    <phoneticPr fontId="20"/>
  </si>
  <si>
    <t>～</t>
  </si>
  <si>
    <t>日</t>
    <rPh sb="0" eb="1">
      <t>ヒ</t>
    </rPh>
    <phoneticPr fontId="20"/>
  </si>
  <si>
    <t>臨時会</t>
  </si>
  <si>
    <t>県議会議員</t>
    <rPh sb="0" eb="5">
      <t>ケンギカ</t>
    </rPh>
    <phoneticPr fontId="10"/>
  </si>
  <si>
    <t>定例会</t>
    <rPh sb="0" eb="3">
      <t>テイレイカイ</t>
    </rPh>
    <phoneticPr fontId="20"/>
  </si>
  <si>
    <t>延べ会議時間</t>
  </si>
  <si>
    <t>傍聴者数
（人）</t>
    <rPh sb="6" eb="7">
      <t>ニン</t>
    </rPh>
    <phoneticPr fontId="20"/>
  </si>
  <si>
    <t>本会議日数
（日）</t>
    <rPh sb="7" eb="8">
      <t>ヒ</t>
    </rPh>
    <phoneticPr fontId="20"/>
  </si>
  <si>
    <t>会期日数
（日）</t>
    <rPh sb="6" eb="7">
      <t>ヒ</t>
    </rPh>
    <phoneticPr fontId="20"/>
  </si>
  <si>
    <t>令和４年度</t>
    <rPh sb="0" eb="2">
      <t>レイワ</t>
    </rPh>
    <rPh sb="3" eb="5">
      <t>ネンド</t>
    </rPh>
    <phoneticPr fontId="20"/>
  </si>
  <si>
    <t>会　　期</t>
  </si>
  <si>
    <t>日　</t>
    <rPh sb="0" eb="1">
      <t>ニチ</t>
    </rPh>
    <phoneticPr fontId="20"/>
  </si>
  <si>
    <t>計</t>
    <rPh sb="0" eb="1">
      <t>ケイ</t>
    </rPh>
    <phoneticPr fontId="20"/>
  </si>
  <si>
    <t>議会運営</t>
    <rPh sb="0" eb="2">
      <t>ギカイ</t>
    </rPh>
    <rPh sb="2" eb="4">
      <t>ウンエイ</t>
    </rPh>
    <phoneticPr fontId="20"/>
  </si>
  <si>
    <t>閉会中</t>
  </si>
  <si>
    <t>会期中</t>
  </si>
  <si>
    <t>３．議会運営委員会</t>
    <rPh sb="2" eb="4">
      <t>ギカイ</t>
    </rPh>
    <rPh sb="4" eb="6">
      <t>ウンエイ</t>
    </rPh>
    <rPh sb="6" eb="9">
      <t>イインカイ</t>
    </rPh>
    <phoneticPr fontId="20"/>
  </si>
  <si>
    <t>決算審査</t>
    <rPh sb="0" eb="2">
      <t>ケッサン</t>
    </rPh>
    <rPh sb="2" eb="4">
      <t>シンサ</t>
    </rPh>
    <phoneticPr fontId="20"/>
  </si>
  <si>
    <t>予算審査</t>
    <rPh sb="0" eb="2">
      <t>ヨサン</t>
    </rPh>
    <rPh sb="2" eb="4">
      <t>シンサ</t>
    </rPh>
    <phoneticPr fontId="20"/>
  </si>
  <si>
    <t>名　称</t>
  </si>
  <si>
    <t>２．特別委員会</t>
    <rPh sb="2" eb="4">
      <t>トクベツ</t>
    </rPh>
    <rPh sb="4" eb="7">
      <t>イインカイ</t>
    </rPh>
    <phoneticPr fontId="20"/>
  </si>
  <si>
    <t>13-2 ■常任委員会・特別委員会等日数</t>
    <rPh sb="6" eb="8">
      <t>ジョウニン</t>
    </rPh>
    <rPh sb="8" eb="11">
      <t>イインカイ</t>
    </rPh>
    <rPh sb="12" eb="14">
      <t>トクベツ</t>
    </rPh>
    <rPh sb="14" eb="17">
      <t>イインカイ</t>
    </rPh>
    <rPh sb="17" eb="18">
      <t>トウ</t>
    </rPh>
    <rPh sb="18" eb="20">
      <t>ニッスウ</t>
    </rPh>
    <phoneticPr fontId="20"/>
  </si>
  <si>
    <t>13-1 ■本会議開催状況</t>
  </si>
  <si>
    <t>会議</t>
  </si>
  <si>
    <t>合　　　　　　計</t>
  </si>
  <si>
    <t>１．常任委員会</t>
  </si>
  <si>
    <t>名   称</t>
  </si>
  <si>
    <t>委員会開催日数</t>
  </si>
  <si>
    <t>管外行政
視察</t>
  </si>
  <si>
    <t>小 計</t>
  </si>
  <si>
    <t>令和４年</t>
  </si>
  <si>
    <t>令 3. 4.11</t>
    <rPh sb="0" eb="1">
      <t>レイ</t>
    </rPh>
    <phoneticPr fontId="20"/>
  </si>
  <si>
    <t>令 3.10.31</t>
    <rPh sb="0" eb="1">
      <t>レイ</t>
    </rPh>
    <phoneticPr fontId="20"/>
  </si>
  <si>
    <t>参議院議員</t>
  </si>
  <si>
    <t>令 4. 7.10</t>
  </si>
  <si>
    <t>令和３年度</t>
    <rPh sb="0" eb="2">
      <t>レイワ</t>
    </rPh>
    <rPh sb="3" eb="5">
      <t>ネンド</t>
    </rPh>
    <phoneticPr fontId="20"/>
  </si>
  <si>
    <t>令和５年</t>
    <rPh sb="0" eb="2">
      <t>レイワ</t>
    </rPh>
    <rPh sb="3" eb="4">
      <t>ネン</t>
    </rPh>
    <phoneticPr fontId="20"/>
  </si>
  <si>
    <t>こども文教</t>
    <rPh sb="3" eb="5">
      <t>ブンキョウ</t>
    </rPh>
    <phoneticPr fontId="20"/>
  </si>
  <si>
    <t>令 5. 4.23</t>
  </si>
  <si>
    <t>令和６年</t>
    <rPh sb="0" eb="2">
      <t>レイワ</t>
    </rPh>
    <rPh sb="3" eb="4">
      <t>ネン</t>
    </rPh>
    <phoneticPr fontId="20"/>
  </si>
  <si>
    <t>令和５年度</t>
    <rPh sb="0" eb="2">
      <t>レイワ</t>
    </rPh>
    <rPh sb="3" eb="5">
      <t>ネンド</t>
    </rPh>
    <phoneticPr fontId="20"/>
  </si>
  <si>
    <t>総務企画</t>
    <rPh sb="0" eb="2">
      <t>ソウム</t>
    </rPh>
    <rPh sb="2" eb="4">
      <t>キカク</t>
    </rPh>
    <phoneticPr fontId="20"/>
  </si>
  <si>
    <t>市民共生</t>
    <rPh sb="0" eb="2">
      <t>シミン</t>
    </rPh>
    <rPh sb="2" eb="4">
      <t>キョウセイ</t>
    </rPh>
    <phoneticPr fontId="20"/>
  </si>
  <si>
    <t>広報</t>
    <rPh sb="0" eb="2">
      <t>コウホウ</t>
    </rPh>
    <phoneticPr fontId="20"/>
  </si>
  <si>
    <t>令 6.10.27</t>
  </si>
  <si>
    <t>（12月1日現在）</t>
    <rPh sb="3" eb="4">
      <t>ツキ</t>
    </rPh>
    <rPh sb="5" eb="6">
      <t>ニチ</t>
    </rPh>
    <rPh sb="6" eb="8">
      <t>ゲンザイ</t>
    </rPh>
    <phoneticPr fontId="20"/>
  </si>
  <si>
    <t>月</t>
    <rPh sb="0" eb="1">
      <t>ガツ</t>
    </rPh>
    <phoneticPr fontId="10"/>
  </si>
  <si>
    <t>（令和７年１月～１２月）</t>
    <rPh sb="1" eb="3">
      <t>レイワ</t>
    </rPh>
    <rPh sb="4" eb="5">
      <t>ネン</t>
    </rPh>
    <rPh sb="6" eb="7">
      <t>ガツ</t>
    </rPh>
    <rPh sb="10" eb="11">
      <t>ガツ</t>
    </rPh>
    <phoneticPr fontId="10"/>
  </si>
  <si>
    <t>令和７年</t>
    <rPh sb="0" eb="2">
      <t>レイワ</t>
    </rPh>
    <rPh sb="3" eb="4">
      <t>ネン</t>
    </rPh>
    <phoneticPr fontId="20"/>
  </si>
  <si>
    <t>令和６年度</t>
    <rPh sb="0" eb="2">
      <t>レイワ</t>
    </rPh>
    <rPh sb="3" eb="5">
      <t>ネンド</t>
    </rPh>
    <phoneticPr fontId="20"/>
  </si>
  <si>
    <t>補正予算審査</t>
    <rPh sb="0" eb="2">
      <t>ホセイ</t>
    </rPh>
    <rPh sb="2" eb="4">
      <t>ヨサン</t>
    </rPh>
    <rPh sb="4" eb="6">
      <t>シンサ</t>
    </rPh>
    <phoneticPr fontId="10"/>
  </si>
  <si>
    <t>令 7. 3.23</t>
    <rPh sb="0" eb="1">
      <t>レイ</t>
    </rPh>
    <phoneticPr fontId="20"/>
  </si>
  <si>
    <t>令 7. 7.20</t>
  </si>
  <si>
    <t>令 8. 2. 8</t>
  </si>
  <si>
    <r>
      <t xml:space="preserve">43040
</t>
    </r>
    <r>
      <rPr>
        <strike/>
        <sz val="11"/>
        <color rgb="FFFF0000"/>
        <rFont val="ＭＳ ゴシック"/>
      </rPr>
      <t>73040</t>
    </r>
  </si>
  <si>
    <r>
      <t xml:space="preserve">35123
</t>
    </r>
    <r>
      <rPr>
        <strike/>
        <sz val="11"/>
        <color rgb="FFFF0000"/>
        <rFont val="ＭＳ ゴシック"/>
      </rPr>
      <t>22799</t>
    </r>
  </si>
  <si>
    <r>
      <t xml:space="preserve">37792
</t>
    </r>
    <r>
      <rPr>
        <strike/>
        <sz val="11"/>
        <color rgb="FFFF0000"/>
        <rFont val="ＭＳ ゴシック"/>
      </rPr>
      <t>26652</t>
    </r>
  </si>
  <si>
    <r>
      <t xml:space="preserve">37792
</t>
    </r>
    <r>
      <rPr>
        <strike/>
        <sz val="11"/>
        <color rgb="FFFF0000"/>
        <rFont val="ＭＳ ゴシック"/>
      </rPr>
      <t>26651</t>
    </r>
  </si>
  <si>
    <r>
      <t xml:space="preserve">14787
</t>
    </r>
    <r>
      <rPr>
        <strike/>
        <sz val="11"/>
        <color rgb="FFFF0000"/>
        <rFont val="ＭＳ ゴシック"/>
      </rPr>
      <t>10829</t>
    </r>
  </si>
  <si>
    <r>
      <t xml:space="preserve">17038
</t>
    </r>
    <r>
      <rPr>
        <strike/>
        <sz val="11"/>
        <color rgb="FFFF0000"/>
        <rFont val="ＭＳ ゴシック"/>
      </rPr>
      <t>12318</t>
    </r>
  </si>
  <si>
    <r>
      <t xml:space="preserve">20755
</t>
    </r>
    <r>
      <rPr>
        <strike/>
        <sz val="11"/>
        <color rgb="FFFF0000"/>
        <rFont val="ＭＳ ゴシック"/>
      </rPr>
      <t>14334</t>
    </r>
  </si>
  <si>
    <t>※「令5.4.9　県議会議員」、「令5.4.23　市長」及び「令5.4.23　市議会議員」中の“投票状況-投票者数（人）”中の「総数」、「男」及び「女」の3項目</t>
    <rPh sb="2" eb="3">
      <t>レイ</t>
    </rPh>
    <rPh sb="9" eb="10">
      <t>ケン</t>
    </rPh>
    <rPh sb="10" eb="12">
      <t>ギカイ</t>
    </rPh>
    <rPh sb="12" eb="14">
      <t>ギイン</t>
    </rPh>
    <rPh sb="17" eb="18">
      <t>レイ</t>
    </rPh>
    <rPh sb="25" eb="27">
      <t>シチョウ</t>
    </rPh>
    <rPh sb="28" eb="29">
      <t>オヨ</t>
    </rPh>
    <rPh sb="31" eb="32">
      <t>レイ</t>
    </rPh>
    <rPh sb="39" eb="42">
      <t>シギ</t>
    </rPh>
    <rPh sb="42" eb="44">
      <t>ギイン</t>
    </rPh>
    <rPh sb="45" eb="46">
      <t>チュウ</t>
    </rPh>
    <rPh sb="48" eb="52">
      <t>トウヒョ</t>
    </rPh>
    <rPh sb="53" eb="55">
      <t>トウヒョウ</t>
    </rPh>
    <rPh sb="55" eb="56">
      <t>シャ</t>
    </rPh>
    <rPh sb="56" eb="57">
      <t>カズ</t>
    </rPh>
    <rPh sb="58" eb="59">
      <t>ニン</t>
    </rPh>
    <rPh sb="61" eb="62">
      <t>チュウ</t>
    </rPh>
    <rPh sb="64" eb="66">
      <t>ソウスウ</t>
    </rPh>
    <rPh sb="69" eb="70">
      <t>オトコ</t>
    </rPh>
    <rPh sb="71" eb="72">
      <t>オヨ</t>
    </rPh>
    <rPh sb="74" eb="75">
      <t>オンナ</t>
    </rPh>
    <rPh sb="78" eb="80">
      <t>コウモク</t>
    </rPh>
    <phoneticPr fontId="10"/>
  </si>
  <si>
    <t>※「令6.10.27　衆議院議員」中の“当日有権者数（人）-男”の数値を誤記載していたため訂正。</t>
    <rPh sb="2" eb="3">
      <t>レイ</t>
    </rPh>
    <rPh sb="11" eb="14">
      <t>シュウギイン</t>
    </rPh>
    <rPh sb="14" eb="16">
      <t>ギイン</t>
    </rPh>
    <rPh sb="17" eb="18">
      <t>チュウ</t>
    </rPh>
    <rPh sb="20" eb="22">
      <t>トウジツ</t>
    </rPh>
    <rPh sb="22" eb="26">
      <t>ユウケン</t>
    </rPh>
    <rPh sb="27" eb="28">
      <t>ヒト</t>
    </rPh>
    <rPh sb="30" eb="31">
      <t>オトコ</t>
    </rPh>
    <rPh sb="33" eb="35">
      <t>スウチ</t>
    </rPh>
    <rPh sb="36" eb="39">
      <t>ゴキ</t>
    </rPh>
    <rPh sb="45" eb="47">
      <t>テイセイ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</si>
</sst>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;\-#,##0;&quot;-&quot;"/>
    <numFmt numFmtId="177" formatCode="0;0;"/>
    <numFmt numFmtId="178" formatCode="#,##0_ ;[Red]\-#,##0\ "/>
    <numFmt numFmtId="179" formatCode="#,##0.00_ ;[Red]\-#,##0.00\ "/>
    <numFmt numFmtId="180" formatCode="#,##0_);[Red]\(#,##0\)"/>
  </numFmts>
  <fonts count="22">
    <font>
      <sz val="14"/>
      <color auto="1"/>
      <name val="ＭＳ 明朝"/>
      <family val="1"/>
    </font>
    <font>
      <sz val="10"/>
      <color indexed="8"/>
      <name val="Arial"/>
      <family val="2"/>
    </font>
    <font>
      <sz val="9"/>
      <color auto="1"/>
      <name val="Times New Roman"/>
      <family val="1"/>
    </font>
    <font>
      <b/>
      <sz val="12"/>
      <color auto="1"/>
      <name val="Arial"/>
      <family val="2"/>
    </font>
    <font>
      <sz val="10"/>
      <color auto="1"/>
      <name val="Arial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4"/>
      <color auto="1"/>
      <name val="ＭＳ 明朝"/>
      <family val="1"/>
    </font>
    <font>
      <sz val="7"/>
      <color auto="1"/>
      <name val="ＭＳ 明朝"/>
      <family val="1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12"/>
      <color auto="1"/>
      <name val="ＭＳ 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20"/>
      <color auto="1"/>
      <name val="ＭＳ ゴシック"/>
      <family val="3"/>
    </font>
    <font>
      <sz val="12"/>
      <color rgb="FFFF0000"/>
      <name val="ＭＳ Ｐゴシック"/>
      <family val="3"/>
    </font>
    <font>
      <sz val="11"/>
      <color rgb="FFFF0000"/>
      <name val="ＭＳ ゴシック"/>
      <family val="3"/>
    </font>
    <font>
      <sz val="7"/>
      <color auto="1"/>
      <name val="ＭＳ Ｐ明朝"/>
      <family val="1"/>
    </font>
    <font>
      <sz val="8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38" fontId="8" fillId="0" borderId="0" applyFont="0" applyFill="0" applyBorder="0" applyAlignment="0" applyProtection="0"/>
    <xf numFmtId="0" fontId="9" fillId="0" borderId="0"/>
  </cellStyleXfs>
  <cellXfs count="120">
    <xf numFmtId="0" fontId="0" fillId="0" borderId="0" xfId="0"/>
    <xf numFmtId="0" fontId="11" fillId="0" borderId="0" xfId="11" applyFont="1" applyFill="1"/>
    <xf numFmtId="0" fontId="11" fillId="0" borderId="0" xfId="11" applyFont="1" applyFill="1" applyAlignment="1">
      <alignment horizontal="left"/>
    </xf>
    <xf numFmtId="0" fontId="11" fillId="0" borderId="0" xfId="11" applyFont="1" applyFill="1" applyAlignment="1">
      <alignment horizontal="right"/>
    </xf>
    <xf numFmtId="0" fontId="12" fillId="0" borderId="0" xfId="11" applyFont="1" applyFill="1"/>
    <xf numFmtId="0" fontId="13" fillId="0" borderId="0" xfId="11" applyFont="1" applyFill="1" applyAlignment="1" applyProtection="1">
      <alignment horizontal="left" vertical="center"/>
    </xf>
    <xf numFmtId="0" fontId="12" fillId="0" borderId="3" xfId="11" applyFont="1" applyFill="1" applyBorder="1"/>
    <xf numFmtId="0" fontId="12" fillId="0" borderId="4" xfId="11" applyFont="1" applyFill="1" applyBorder="1" applyAlignment="1" applyProtection="1">
      <alignment horizontal="center" vertical="center"/>
    </xf>
    <xf numFmtId="0" fontId="12" fillId="0" borderId="5" xfId="11" applyFont="1" applyFill="1" applyBorder="1" applyAlignment="1" applyProtection="1">
      <alignment horizontal="center" vertical="center" textRotation="255"/>
    </xf>
    <xf numFmtId="0" fontId="12" fillId="0" borderId="5" xfId="11" applyFont="1" applyFill="1" applyBorder="1" applyAlignment="1">
      <alignment horizontal="center" vertical="center" textRotation="255"/>
    </xf>
    <xf numFmtId="0" fontId="12" fillId="0" borderId="6" xfId="11" applyFont="1" applyFill="1" applyBorder="1" applyAlignment="1">
      <alignment horizontal="center" vertical="center" textRotation="255"/>
    </xf>
    <xf numFmtId="0" fontId="12" fillId="0" borderId="7" xfId="11" applyFont="1" applyFill="1" applyBorder="1" applyAlignment="1" applyProtection="1">
      <alignment horizontal="center" vertical="center" textRotation="255"/>
    </xf>
    <xf numFmtId="0" fontId="12" fillId="0" borderId="8" xfId="11" applyFont="1" applyFill="1" applyBorder="1" applyAlignment="1" applyProtection="1">
      <alignment horizontal="center" vertical="center" textRotation="255"/>
    </xf>
    <xf numFmtId="0" fontId="14" fillId="0" borderId="0" xfId="11" applyFont="1" applyFill="1" applyAlignment="1">
      <alignment vertical="center"/>
    </xf>
    <xf numFmtId="0" fontId="12" fillId="0" borderId="9" xfId="11" applyFont="1" applyFill="1" applyBorder="1" applyAlignment="1" applyProtection="1">
      <alignment horizontal="center" vertical="center"/>
    </xf>
    <xf numFmtId="0" fontId="12" fillId="0" borderId="10" xfId="11" applyFont="1" applyFill="1" applyBorder="1" applyAlignment="1">
      <alignment vertical="center"/>
    </xf>
    <xf numFmtId="0" fontId="12" fillId="0" borderId="1" xfId="11" applyFont="1" applyFill="1" applyBorder="1" applyAlignment="1">
      <alignment horizontal="center" vertical="center"/>
    </xf>
    <xf numFmtId="0" fontId="14" fillId="0" borderId="0" xfId="11" applyFont="1" applyFill="1" applyAlignment="1">
      <alignment horizontal="left" vertical="center"/>
    </xf>
    <xf numFmtId="0" fontId="12" fillId="0" borderId="3" xfId="11" applyFont="1" applyFill="1" applyBorder="1" applyAlignment="1">
      <alignment horizontal="left"/>
    </xf>
    <xf numFmtId="0" fontId="12" fillId="0" borderId="1" xfId="11" applyFont="1" applyFill="1" applyBorder="1" applyAlignment="1" applyProtection="1">
      <alignment horizontal="center" vertical="center"/>
    </xf>
    <xf numFmtId="0" fontId="12" fillId="0" borderId="11" xfId="11" applyFont="1" applyFill="1" applyBorder="1" applyAlignment="1">
      <alignment horizontal="center" vertical="center"/>
    </xf>
    <xf numFmtId="0" fontId="12" fillId="0" borderId="11" xfId="11" applyFont="1" applyFill="1" applyBorder="1" applyAlignment="1">
      <alignment vertical="center"/>
    </xf>
    <xf numFmtId="0" fontId="12" fillId="0" borderId="12" xfId="11" applyFont="1" applyFill="1" applyBorder="1" applyAlignment="1" applyProtection="1">
      <alignment horizontal="center" vertical="center"/>
    </xf>
    <xf numFmtId="0" fontId="12" fillId="0" borderId="11" xfId="11" applyFont="1" applyFill="1" applyBorder="1" applyAlignment="1">
      <alignment horizontal="left" vertical="center"/>
    </xf>
    <xf numFmtId="0" fontId="12" fillId="0" borderId="12" xfId="11" applyFont="1" applyFill="1" applyBorder="1" applyAlignment="1">
      <alignment horizontal="center" vertical="center"/>
    </xf>
    <xf numFmtId="0" fontId="12" fillId="0" borderId="9" xfId="11" applyFont="1" applyFill="1" applyBorder="1" applyAlignment="1" applyProtection="1">
      <alignment horizontal="center" vertical="center" wrapText="1"/>
    </xf>
    <xf numFmtId="0" fontId="12" fillId="0" borderId="13" xfId="11" applyFont="1" applyFill="1" applyBorder="1" applyAlignment="1">
      <alignment horizontal="center" vertical="center"/>
    </xf>
    <xf numFmtId="37" fontId="12" fillId="0" borderId="9" xfId="11" applyNumberFormat="1" applyFont="1" applyFill="1" applyBorder="1" applyAlignment="1" applyProtection="1">
      <alignment horizontal="center" vertical="center"/>
    </xf>
    <xf numFmtId="0" fontId="12" fillId="0" borderId="10" xfId="11" applyFont="1" applyFill="1" applyBorder="1" applyAlignment="1">
      <alignment horizontal="center" vertical="center"/>
    </xf>
    <xf numFmtId="0" fontId="12" fillId="0" borderId="0" xfId="11" applyFont="1" applyFill="1" applyAlignment="1">
      <alignment horizontal="right"/>
    </xf>
    <xf numFmtId="0" fontId="12" fillId="0" borderId="10" xfId="11" applyFont="1" applyFill="1" applyBorder="1" applyAlignment="1">
      <alignment horizontal="right" vertical="center"/>
    </xf>
    <xf numFmtId="0" fontId="12" fillId="0" borderId="9" xfId="11" applyFont="1" applyFill="1" applyBorder="1" applyAlignment="1">
      <alignment horizontal="right" vertical="center"/>
    </xf>
    <xf numFmtId="0" fontId="12" fillId="0" borderId="0" xfId="11" applyFont="1" applyFill="1" applyAlignment="1">
      <alignment horizontal="left"/>
    </xf>
    <xf numFmtId="0" fontId="12" fillId="0" borderId="1" xfId="11" applyFont="1" applyFill="1" applyBorder="1" applyAlignment="1">
      <alignment horizontal="left" vertical="center"/>
    </xf>
    <xf numFmtId="0" fontId="12" fillId="0" borderId="11" xfId="11" applyFont="1" applyFill="1" applyBorder="1" applyAlignment="1">
      <alignment horizontal="right" vertical="center"/>
    </xf>
    <xf numFmtId="0" fontId="12" fillId="0" borderId="1" xfId="11" applyFont="1" applyFill="1" applyBorder="1" applyAlignment="1">
      <alignment horizontal="right" vertical="center"/>
    </xf>
    <xf numFmtId="0" fontId="12" fillId="0" borderId="0" xfId="11" applyFont="1" applyFill="1" applyBorder="1" applyAlignment="1" applyProtection="1">
      <alignment horizontal="right" vertical="center"/>
    </xf>
    <xf numFmtId="0" fontId="12" fillId="0" borderId="14" xfId="11" applyFont="1" applyFill="1" applyBorder="1" applyAlignment="1">
      <alignment horizontal="center" vertical="center"/>
    </xf>
    <xf numFmtId="0" fontId="12" fillId="0" borderId="15" xfId="11" applyFont="1" applyFill="1" applyBorder="1" applyAlignment="1">
      <alignment horizontal="left" vertical="center"/>
    </xf>
    <xf numFmtId="0" fontId="12" fillId="0" borderId="14" xfId="11" applyFont="1" applyFill="1" applyBorder="1" applyAlignment="1">
      <alignment horizontal="left" vertical="center"/>
    </xf>
    <xf numFmtId="0" fontId="12" fillId="0" borderId="0" xfId="11" applyFont="1" applyFill="1" applyBorder="1" applyAlignment="1" applyProtection="1">
      <alignment horizontal="right" vertical="top"/>
    </xf>
    <xf numFmtId="0" fontId="11" fillId="0" borderId="0" xfId="11" applyFont="1" applyFill="1" applyAlignment="1">
      <alignment vertical="center"/>
    </xf>
    <xf numFmtId="0" fontId="12" fillId="0" borderId="0" xfId="11" applyFont="1" applyFill="1" applyAlignment="1">
      <alignment vertical="center"/>
    </xf>
    <xf numFmtId="0" fontId="13" fillId="0" borderId="0" xfId="11" applyFont="1" applyFill="1" applyAlignment="1">
      <alignment vertical="center"/>
    </xf>
    <xf numFmtId="0" fontId="11" fillId="0" borderId="0" xfId="11" applyFont="1" applyFill="1" applyBorder="1" applyAlignment="1">
      <alignment vertical="center"/>
    </xf>
    <xf numFmtId="0" fontId="12" fillId="0" borderId="0" xfId="11" applyFont="1" applyFill="1" applyAlignment="1" applyProtection="1">
      <alignment vertical="center"/>
    </xf>
    <xf numFmtId="0" fontId="12" fillId="0" borderId="0" xfId="11" applyFont="1" applyFill="1" applyBorder="1" applyAlignment="1" applyProtection="1">
      <alignment horizontal="center" vertical="center"/>
    </xf>
    <xf numFmtId="0" fontId="12" fillId="0" borderId="16" xfId="11" applyFont="1" applyFill="1" applyBorder="1" applyAlignment="1" applyProtection="1">
      <alignment horizontal="center" vertical="center"/>
    </xf>
    <xf numFmtId="0" fontId="12" fillId="0" borderId="17" xfId="11" applyFont="1" applyFill="1" applyBorder="1" applyAlignment="1">
      <alignment horizontal="center" vertical="center"/>
    </xf>
    <xf numFmtId="0" fontId="12" fillId="0" borderId="6" xfId="11" applyFont="1" applyFill="1" applyBorder="1" applyAlignment="1" applyProtection="1">
      <alignment horizontal="center" vertical="center"/>
    </xf>
    <xf numFmtId="0" fontId="12" fillId="0" borderId="18" xfId="11" applyFont="1" applyFill="1" applyBorder="1" applyAlignment="1" applyProtection="1">
      <alignment horizontal="center" vertical="center"/>
    </xf>
    <xf numFmtId="0" fontId="12" fillId="0" borderId="17" xfId="11" applyFont="1" applyFill="1" applyBorder="1" applyAlignment="1" applyProtection="1">
      <alignment horizontal="distributed" vertical="center"/>
    </xf>
    <xf numFmtId="0" fontId="12" fillId="0" borderId="19" xfId="11" applyFont="1" applyFill="1" applyBorder="1" applyAlignment="1" applyProtection="1">
      <alignment horizontal="center" vertical="center"/>
    </xf>
    <xf numFmtId="0" fontId="12" fillId="0" borderId="20" xfId="11" applyFont="1" applyFill="1" applyBorder="1" applyAlignment="1" applyProtection="1">
      <alignment horizontal="center" vertical="center"/>
    </xf>
    <xf numFmtId="0" fontId="12" fillId="0" borderId="5" xfId="11" applyFont="1" applyFill="1" applyBorder="1" applyAlignment="1">
      <alignment horizontal="center" vertical="center" wrapText="1"/>
    </xf>
    <xf numFmtId="0" fontId="12" fillId="0" borderId="21" xfId="11" applyFont="1" applyFill="1" applyBorder="1" applyAlignment="1">
      <alignment horizontal="center" vertical="center"/>
    </xf>
    <xf numFmtId="0" fontId="12" fillId="0" borderId="22" xfId="11" applyFont="1" applyFill="1" applyBorder="1" applyAlignment="1" applyProtection="1">
      <alignment horizontal="center" vertical="center"/>
    </xf>
    <xf numFmtId="0" fontId="12" fillId="0" borderId="23" xfId="11" applyFont="1" applyFill="1" applyBorder="1" applyAlignment="1">
      <alignment horizontal="center" vertical="center"/>
    </xf>
    <xf numFmtId="0" fontId="12" fillId="0" borderId="17" xfId="11" applyFont="1" applyFill="1" applyBorder="1" applyAlignment="1" applyProtection="1">
      <alignment horizontal="center" vertical="center"/>
    </xf>
    <xf numFmtId="0" fontId="12" fillId="0" borderId="3" xfId="11" applyFont="1" applyFill="1" applyBorder="1" applyAlignment="1">
      <alignment vertical="center"/>
    </xf>
    <xf numFmtId="0" fontId="12" fillId="0" borderId="24" xfId="11" applyFont="1" applyFill="1" applyBorder="1" applyAlignment="1" applyProtection="1">
      <alignment horizontal="center" vertical="center"/>
    </xf>
    <xf numFmtId="0" fontId="12" fillId="0" borderId="25" xfId="11" applyFont="1" applyFill="1" applyBorder="1" applyAlignment="1" applyProtection="1">
      <alignment horizontal="center" vertical="center"/>
    </xf>
    <xf numFmtId="0" fontId="12" fillId="0" borderId="10" xfId="11" applyNumberFormat="1" applyFont="1" applyFill="1" applyBorder="1" applyAlignment="1" applyProtection="1">
      <alignment horizontal="right" vertical="center"/>
    </xf>
    <xf numFmtId="0" fontId="12" fillId="0" borderId="26" xfId="11" applyNumberFormat="1" applyFont="1" applyFill="1" applyBorder="1" applyAlignment="1" applyProtection="1">
      <alignment horizontal="right" vertical="center"/>
    </xf>
    <xf numFmtId="177" fontId="12" fillId="0" borderId="0" xfId="11" applyNumberFormat="1" applyFont="1" applyFill="1" applyBorder="1" applyAlignment="1" applyProtection="1">
      <alignment horizontal="right" vertical="center"/>
    </xf>
    <xf numFmtId="0" fontId="12" fillId="0" borderId="27" xfId="11" applyFont="1" applyFill="1" applyBorder="1" applyAlignment="1" applyProtection="1">
      <alignment horizontal="center" vertical="center"/>
    </xf>
    <xf numFmtId="0" fontId="12" fillId="0" borderId="28" xfId="11" applyFont="1" applyFill="1" applyBorder="1" applyAlignment="1">
      <alignment horizontal="center" vertical="center"/>
    </xf>
    <xf numFmtId="0" fontId="12" fillId="0" borderId="29" xfId="11" applyNumberFormat="1" applyFont="1" applyFill="1" applyBorder="1" applyAlignment="1" applyProtection="1">
      <alignment horizontal="center" vertical="center"/>
    </xf>
    <xf numFmtId="0" fontId="12" fillId="0" borderId="30" xfId="11" applyNumberFormat="1" applyFont="1" applyFill="1" applyBorder="1" applyAlignment="1" applyProtection="1">
      <alignment horizontal="center" vertical="center"/>
    </xf>
    <xf numFmtId="0" fontId="12" fillId="0" borderId="28" xfId="11" applyFont="1" applyFill="1" applyBorder="1" applyAlignment="1" applyProtection="1">
      <alignment horizontal="center" vertical="center"/>
    </xf>
    <xf numFmtId="177" fontId="12" fillId="0" borderId="0" xfId="11" applyNumberFormat="1" applyFont="1" applyFill="1" applyBorder="1" applyAlignment="1">
      <alignment horizontal="center" vertical="center"/>
    </xf>
    <xf numFmtId="0" fontId="12" fillId="0" borderId="27" xfId="11" applyFont="1" applyFill="1" applyBorder="1" applyAlignment="1">
      <alignment horizontal="center" vertical="center"/>
    </xf>
    <xf numFmtId="177" fontId="12" fillId="0" borderId="10" xfId="11" applyNumberFormat="1" applyFont="1" applyFill="1" applyBorder="1" applyAlignment="1" applyProtection="1">
      <alignment horizontal="right" vertical="center"/>
    </xf>
    <xf numFmtId="177" fontId="12" fillId="0" borderId="26" xfId="11" applyNumberFormat="1" applyFont="1" applyFill="1" applyBorder="1" applyAlignment="1" applyProtection="1">
      <alignment horizontal="right" vertical="center"/>
    </xf>
    <xf numFmtId="0" fontId="12" fillId="0" borderId="31" xfId="11" applyFont="1" applyFill="1" applyBorder="1" applyAlignment="1">
      <alignment horizontal="center" vertical="center"/>
    </xf>
    <xf numFmtId="0" fontId="12" fillId="0" borderId="24" xfId="11" applyFont="1" applyFill="1" applyBorder="1" applyAlignment="1" applyProtection="1">
      <alignment horizontal="center" vertical="center" wrapText="1"/>
    </xf>
    <xf numFmtId="0" fontId="12" fillId="0" borderId="26" xfId="11" applyFont="1" applyFill="1" applyBorder="1" applyAlignment="1">
      <alignment horizontal="center" vertical="center" wrapText="1"/>
    </xf>
    <xf numFmtId="0" fontId="12" fillId="0" borderId="30" xfId="11" applyFont="1" applyFill="1" applyBorder="1" applyAlignment="1">
      <alignment horizontal="center" vertical="center"/>
    </xf>
    <xf numFmtId="0" fontId="12" fillId="0" borderId="3" xfId="11" applyFont="1" applyFill="1" applyBorder="1" applyAlignment="1" applyProtection="1">
      <alignment horizontal="right" vertical="center"/>
    </xf>
    <xf numFmtId="0" fontId="12" fillId="0" borderId="26" xfId="11" applyFont="1" applyFill="1" applyBorder="1" applyAlignment="1">
      <alignment horizontal="center" vertical="center"/>
    </xf>
    <xf numFmtId="177" fontId="12" fillId="0" borderId="0" xfId="11" applyNumberFormat="1" applyFont="1" applyFill="1" applyBorder="1" applyAlignment="1">
      <alignment horizontal="right" vertical="center"/>
    </xf>
    <xf numFmtId="0" fontId="12" fillId="0" borderId="32" xfId="11" applyFont="1" applyFill="1" applyBorder="1" applyAlignment="1">
      <alignment horizontal="center" vertical="center"/>
    </xf>
    <xf numFmtId="0" fontId="12" fillId="0" borderId="33" xfId="11" applyFont="1" applyFill="1" applyBorder="1" applyAlignment="1">
      <alignment horizontal="center" vertical="center"/>
    </xf>
    <xf numFmtId="0" fontId="12" fillId="0" borderId="15" xfId="11" applyNumberFormat="1" applyFont="1" applyFill="1" applyBorder="1" applyAlignment="1" applyProtection="1">
      <alignment horizontal="center" vertical="center"/>
    </xf>
    <xf numFmtId="0" fontId="12" fillId="0" borderId="33" xfId="11" applyNumberFormat="1" applyFont="1" applyFill="1" applyBorder="1" applyAlignment="1" applyProtection="1">
      <alignment horizontal="center" vertical="center"/>
    </xf>
    <xf numFmtId="0" fontId="15" fillId="0" borderId="0" xfId="11" applyFont="1"/>
    <xf numFmtId="0" fontId="15" fillId="0" borderId="0" xfId="11" applyFont="1" applyAlignment="1">
      <alignment horizontal="center"/>
    </xf>
    <xf numFmtId="0" fontId="16" fillId="0" borderId="0" xfId="11" applyFont="1"/>
    <xf numFmtId="0" fontId="14" fillId="0" borderId="0" xfId="11" applyFont="1"/>
    <xf numFmtId="0" fontId="17" fillId="0" borderId="0" xfId="11" applyFont="1" applyAlignment="1">
      <alignment vertical="center"/>
    </xf>
    <xf numFmtId="0" fontId="12" fillId="0" borderId="34" xfId="11" applyFont="1" applyFill="1" applyBorder="1" applyAlignment="1" applyProtection="1">
      <alignment horizontal="center" vertical="center"/>
    </xf>
    <xf numFmtId="0" fontId="12" fillId="0" borderId="34" xfId="11" applyFont="1" applyBorder="1" applyAlignment="1">
      <alignment horizontal="center" vertical="center"/>
    </xf>
    <xf numFmtId="0" fontId="12" fillId="0" borderId="34" xfId="11" applyFont="1" applyFill="1" applyBorder="1" applyAlignment="1">
      <alignment horizontal="distributed" vertical="center"/>
    </xf>
    <xf numFmtId="0" fontId="12" fillId="0" borderId="0" xfId="11" applyFont="1" applyFill="1" applyBorder="1" applyAlignment="1">
      <alignment horizontal="distributed" vertical="center"/>
    </xf>
    <xf numFmtId="0" fontId="12" fillId="0" borderId="0" xfId="11" applyFont="1" applyFill="1" applyBorder="1" applyAlignment="1">
      <alignment vertical="center"/>
    </xf>
    <xf numFmtId="0" fontId="18" fillId="0" borderId="0" xfId="11" applyFont="1"/>
    <xf numFmtId="0" fontId="14" fillId="0" borderId="0" xfId="11" applyFont="1" applyAlignment="1">
      <alignment horizontal="center"/>
    </xf>
    <xf numFmtId="0" fontId="12" fillId="0" borderId="0" xfId="11" applyFont="1" applyBorder="1" applyAlignment="1">
      <alignment horizontal="center"/>
    </xf>
    <xf numFmtId="0" fontId="12" fillId="0" borderId="0" xfId="11" applyFont="1" applyFill="1" applyBorder="1" applyAlignment="1">
      <alignment horizontal="center" vertical="center"/>
    </xf>
    <xf numFmtId="0" fontId="12" fillId="0" borderId="0" xfId="11" applyFont="1" applyFill="1" applyBorder="1" applyAlignment="1">
      <alignment horizontal="center" vertical="center" wrapText="1"/>
    </xf>
    <xf numFmtId="0" fontId="16" fillId="0" borderId="0" xfId="11" applyFont="1" applyAlignment="1">
      <alignment horizontal="center"/>
    </xf>
    <xf numFmtId="178" fontId="12" fillId="0" borderId="34" xfId="10" applyNumberFormat="1" applyFont="1" applyFill="1" applyBorder="1" applyAlignment="1" applyProtection="1">
      <alignment vertical="center" wrapText="1"/>
    </xf>
    <xf numFmtId="38" fontId="12" fillId="0" borderId="34" xfId="10" applyFont="1" applyFill="1" applyBorder="1"/>
    <xf numFmtId="38" fontId="12" fillId="0" borderId="0" xfId="10" applyFont="1" applyFill="1" applyBorder="1"/>
    <xf numFmtId="0" fontId="12" fillId="0" borderId="0" xfId="11" applyFont="1" applyFill="1" applyBorder="1" applyAlignment="1">
      <alignment vertical="center" wrapText="1"/>
    </xf>
    <xf numFmtId="38" fontId="19" fillId="0" borderId="34" xfId="10" applyFont="1" applyFill="1" applyBorder="1" applyAlignment="1">
      <alignment horizontal="right" wrapText="1"/>
    </xf>
    <xf numFmtId="179" fontId="12" fillId="0" borderId="34" xfId="10" applyNumberFormat="1" applyFont="1" applyFill="1" applyBorder="1" applyAlignment="1" applyProtection="1">
      <alignment vertical="center" wrapText="1"/>
    </xf>
    <xf numFmtId="0" fontId="12" fillId="0" borderId="34" xfId="11" applyFont="1" applyFill="1" applyBorder="1"/>
    <xf numFmtId="2" fontId="12" fillId="0" borderId="34" xfId="11" applyNumberFormat="1" applyFont="1" applyFill="1" applyBorder="1"/>
    <xf numFmtId="0" fontId="12" fillId="0" borderId="0" xfId="11" applyFont="1" applyFill="1" applyBorder="1"/>
    <xf numFmtId="2" fontId="12" fillId="0" borderId="0" xfId="11" applyNumberFormat="1" applyFont="1" applyFill="1" applyBorder="1"/>
    <xf numFmtId="0" fontId="12" fillId="0" borderId="0" xfId="11" applyFont="1" applyAlignment="1" applyProtection="1">
      <alignment horizontal="left" vertical="center"/>
    </xf>
    <xf numFmtId="0" fontId="12" fillId="0" borderId="35" xfId="11" applyFont="1" applyBorder="1" applyAlignment="1">
      <alignment vertical="center" wrapText="1"/>
    </xf>
    <xf numFmtId="0" fontId="12" fillId="0" borderId="34" xfId="11" applyFont="1" applyFill="1" applyBorder="1" applyAlignment="1">
      <alignment horizontal="center" vertical="center" wrapText="1"/>
    </xf>
    <xf numFmtId="0" fontId="12" fillId="0" borderId="35" xfId="11" applyFont="1" applyBorder="1" applyAlignment="1"/>
    <xf numFmtId="180" fontId="12" fillId="0" borderId="34" xfId="10" applyNumberFormat="1" applyFont="1" applyFill="1" applyBorder="1" applyAlignment="1" applyProtection="1">
      <alignment vertical="center" wrapText="1"/>
    </xf>
    <xf numFmtId="0" fontId="12" fillId="0" borderId="0" xfId="11" applyFont="1" applyBorder="1" applyAlignment="1" applyProtection="1">
      <alignment horizontal="left"/>
    </xf>
    <xf numFmtId="0" fontId="12" fillId="0" borderId="34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right"/>
    </xf>
  </cellXfs>
  <cellStyles count="12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桁区切り 2" xfId="10"/>
    <cellStyle name="標準" xfId="0" builtinId="0"/>
    <cellStyle name="標準 2" xf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28575</xdr:colOff>
      <xdr:row>1</xdr:row>
      <xdr:rowOff>0</xdr:rowOff>
    </xdr:from>
    <xdr:to xmlns:xdr="http://schemas.openxmlformats.org/drawingml/2006/spreadsheetDrawing">
      <xdr:col>12</xdr:col>
      <xdr:colOff>0</xdr:colOff>
      <xdr:row>1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>
        <a:xfrm>
          <a:off x="274955" y="316865"/>
          <a:ext cx="634936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（参考）市議会の権限のうえで最も代表的なものは議決権で、条例、予算、決算、特定の請負契約および財産の取得、処分などの議案について議決をします。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printerSettings" Target="../printerSettings/printerSettings4.bin" /><Relationship Id="rId5" Type="http://schemas.openxmlformats.org/officeDocument/2006/relationships/printerSettings" Target="../printerSettings/printerSettings5.bin" /><Relationship Id="rId6" Type="http://schemas.openxmlformats.org/officeDocument/2006/relationships/printerSettings" Target="../printerSettings/printerSettings6.bin" /><Relationship Id="rId7" Type="http://schemas.openxmlformats.org/officeDocument/2006/relationships/printerSettings" Target="../printerSettings/printerSettings7.bin" /><Relationship Id="rId8" Type="http://schemas.openxmlformats.org/officeDocument/2006/relationships/printerSettings" Target="../printerSettings/printerSettings8.bin" /><Relationship Id="rId9" Type="http://schemas.openxmlformats.org/officeDocument/2006/relationships/printerSettings" Target="../printerSettings/printerSettings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printerSettings" Target="../printerSettings/printerSettings11.bin" /><Relationship Id="rId3" Type="http://schemas.openxmlformats.org/officeDocument/2006/relationships/printerSettings" Target="../printerSettings/printerSettings12.bin" /><Relationship Id="rId4" Type="http://schemas.openxmlformats.org/officeDocument/2006/relationships/printerSettings" Target="../printerSettings/printerSettings13.bin" /><Relationship Id="rId5" Type="http://schemas.openxmlformats.org/officeDocument/2006/relationships/printerSettings" Target="../printerSettings/printerSettings14.bin" /><Relationship Id="rId6" Type="http://schemas.openxmlformats.org/officeDocument/2006/relationships/printerSettings" Target="../printerSettings/printerSettings15.bin" /><Relationship Id="rId7" Type="http://schemas.openxmlformats.org/officeDocument/2006/relationships/printerSettings" Target="../printerSettings/printerSettings16.bin" /><Relationship Id="rId8" Type="http://schemas.openxmlformats.org/officeDocument/2006/relationships/printerSettings" Target="../printerSettings/printerSettings17.bin" /><Relationship Id="rId9" Type="http://schemas.openxmlformats.org/officeDocument/2006/relationships/printerSettings" Target="../printerSettings/printerSettings18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Relationship Id="rId2" Type="http://schemas.openxmlformats.org/officeDocument/2006/relationships/printerSettings" Target="../printerSettings/printerSettings20.bin" /><Relationship Id="rId3" Type="http://schemas.openxmlformats.org/officeDocument/2006/relationships/printerSettings" Target="../printerSettings/printerSettings21.bin" /><Relationship Id="rId4" Type="http://schemas.openxmlformats.org/officeDocument/2006/relationships/printerSettings" Target="../printerSettings/printerSettings22.bin" /><Relationship Id="rId5" Type="http://schemas.openxmlformats.org/officeDocument/2006/relationships/printerSettings" Target="../printerSettings/printerSettings23.bin" /><Relationship Id="rId6" Type="http://schemas.openxmlformats.org/officeDocument/2006/relationships/printerSettings" Target="../printerSettings/printerSettings24.bin" /><Relationship Id="rId7" Type="http://schemas.openxmlformats.org/officeDocument/2006/relationships/printerSettings" Target="../printerSettings/printerSettings25.bin" /><Relationship Id="rId8" Type="http://schemas.openxmlformats.org/officeDocument/2006/relationships/printerSettings" Target="../printerSettings/printerSettings26.bin" /><Relationship Id="rId9" Type="http://schemas.openxmlformats.org/officeDocument/2006/relationships/printerSettings" Target="../printerSettings/printerSettings27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Relationship Id="rId2" Type="http://schemas.openxmlformats.org/officeDocument/2006/relationships/printerSettings" Target="../printerSettings/printerSettings29.bin" /><Relationship Id="rId3" Type="http://schemas.openxmlformats.org/officeDocument/2006/relationships/printerSettings" Target="../printerSettings/printerSettings30.bin" /><Relationship Id="rId4" Type="http://schemas.openxmlformats.org/officeDocument/2006/relationships/printerSettings" Target="../printerSettings/printerSettings31.bin" /><Relationship Id="rId5" Type="http://schemas.openxmlformats.org/officeDocument/2006/relationships/printerSettings" Target="../printerSettings/printerSettings32.bin" /><Relationship Id="rId6" Type="http://schemas.openxmlformats.org/officeDocument/2006/relationships/printerSettings" Target="../printerSettings/printerSettings33.bin" /><Relationship Id="rId7" Type="http://schemas.openxmlformats.org/officeDocument/2006/relationships/printerSettings" Target="../printerSettings/printerSettings34.bin" /><Relationship Id="rId8" Type="http://schemas.openxmlformats.org/officeDocument/2006/relationships/printerSettings" Target="../printerSettings/printerSettings35.bin" /><Relationship Id="rId9" Type="http://schemas.openxmlformats.org/officeDocument/2006/relationships/printerSettings" Target="../printerSettings/printerSettings36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7.bin" /><Relationship Id="rId2" Type="http://schemas.openxmlformats.org/officeDocument/2006/relationships/printerSettings" Target="../printerSettings/printerSettings38.bin" /><Relationship Id="rId3" Type="http://schemas.openxmlformats.org/officeDocument/2006/relationships/printerSettings" Target="../printerSettings/printerSettings39.bin" /><Relationship Id="rId4" Type="http://schemas.openxmlformats.org/officeDocument/2006/relationships/printerSettings" Target="../printerSettings/printerSettings40.bin" /><Relationship Id="rId5" Type="http://schemas.openxmlformats.org/officeDocument/2006/relationships/printerSettings" Target="../printerSettings/printerSettings41.bin" /><Relationship Id="rId6" Type="http://schemas.openxmlformats.org/officeDocument/2006/relationships/printerSettings" Target="../printerSettings/printerSettings42.bin" /><Relationship Id="rId7" Type="http://schemas.openxmlformats.org/officeDocument/2006/relationships/printerSettings" Target="../printerSettings/printerSettings43.bin" /><Relationship Id="rId8" Type="http://schemas.openxmlformats.org/officeDocument/2006/relationships/printerSettings" Target="../printerSettings/printerSettings44.bin" /><Relationship Id="rId9" Type="http://schemas.openxmlformats.org/officeDocument/2006/relationships/printerSettings" Target="../printerSettings/printerSettings45.bin" /><Relationship Id="rId10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13"/>
  <sheetViews>
    <sheetView showZeros="0" tabSelected="1" view="pageBreakPreview" zoomScaleSheetLayoutView="100" workbookViewId="0">
      <selection activeCell="L8" sqref="L8"/>
    </sheetView>
  </sheetViews>
  <sheetFormatPr defaultRowHeight="16.2"/>
  <cols>
    <col min="1" max="1" width="2.69921875" style="1" customWidth="1"/>
    <col min="2" max="2" width="4.3984375" style="1" bestFit="1" customWidth="1"/>
    <col min="3" max="3" width="2.8984375" style="1" bestFit="1" customWidth="1"/>
    <col min="4" max="4" width="2.796875" style="2" bestFit="1" customWidth="1"/>
    <col min="5" max="5" width="2.8984375" style="1" bestFit="1" customWidth="1"/>
    <col min="6" max="6" width="2.796875" style="2" bestFit="1" customWidth="1"/>
    <col min="7" max="7" width="2.796875" style="1" bestFit="1" customWidth="1"/>
    <col min="8" max="8" width="2.8984375" style="1" bestFit="1" customWidth="1"/>
    <col min="9" max="9" width="2.796875" style="1" bestFit="1" customWidth="1"/>
    <col min="10" max="10" width="2.8984375" style="1" bestFit="1" customWidth="1"/>
    <col min="11" max="11" width="2.796875" style="2" bestFit="1" customWidth="1"/>
    <col min="12" max="12" width="8.69921875" style="1" customWidth="1"/>
    <col min="13" max="13" width="9.69921875" style="1" customWidth="1"/>
    <col min="14" max="14" width="8.69921875" style="1" customWidth="1"/>
    <col min="15" max="15" width="3.69921875" style="3" customWidth="1"/>
    <col min="16" max="16" width="4.69921875" style="2" customWidth="1"/>
    <col min="17" max="17" width="3.69921875" style="3" customWidth="1"/>
    <col min="18" max="18" width="3.69921875" style="2" customWidth="1"/>
    <col min="19" max="19" width="1.69921875" style="1" customWidth="1"/>
    <col min="20" max="256" width="8.796875" style="1" customWidth="1"/>
    <col min="257" max="257" width="2.69921875" style="1" customWidth="1"/>
    <col min="258" max="258" width="4.3984375" style="1" bestFit="1" customWidth="1"/>
    <col min="259" max="267" width="2.796875" style="1" bestFit="1" customWidth="1"/>
    <col min="268" max="268" width="8.69921875" style="1" customWidth="1"/>
    <col min="269" max="269" width="9.69921875" style="1" customWidth="1"/>
    <col min="270" max="270" width="8.69921875" style="1" customWidth="1"/>
    <col min="271" max="271" width="3.69921875" style="1" customWidth="1"/>
    <col min="272" max="272" width="4.69921875" style="1" customWidth="1"/>
    <col min="273" max="274" width="3.69921875" style="1" customWidth="1"/>
    <col min="275" max="275" width="1.69921875" style="1" customWidth="1"/>
    <col min="276" max="512" width="8.796875" style="1" customWidth="1"/>
    <col min="513" max="513" width="2.69921875" style="1" customWidth="1"/>
    <col min="514" max="514" width="4.3984375" style="1" bestFit="1" customWidth="1"/>
    <col min="515" max="523" width="2.796875" style="1" bestFit="1" customWidth="1"/>
    <col min="524" max="524" width="8.69921875" style="1" customWidth="1"/>
    <col min="525" max="525" width="9.69921875" style="1" customWidth="1"/>
    <col min="526" max="526" width="8.69921875" style="1" customWidth="1"/>
    <col min="527" max="527" width="3.69921875" style="1" customWidth="1"/>
    <col min="528" max="528" width="4.69921875" style="1" customWidth="1"/>
    <col min="529" max="530" width="3.69921875" style="1" customWidth="1"/>
    <col min="531" max="531" width="1.69921875" style="1" customWidth="1"/>
    <col min="532" max="768" width="8.796875" style="1" customWidth="1"/>
    <col min="769" max="769" width="2.69921875" style="1" customWidth="1"/>
    <col min="770" max="770" width="4.3984375" style="1" bestFit="1" customWidth="1"/>
    <col min="771" max="779" width="2.796875" style="1" bestFit="1" customWidth="1"/>
    <col min="780" max="780" width="8.69921875" style="1" customWidth="1"/>
    <col min="781" max="781" width="9.69921875" style="1" customWidth="1"/>
    <col min="782" max="782" width="8.69921875" style="1" customWidth="1"/>
    <col min="783" max="783" width="3.69921875" style="1" customWidth="1"/>
    <col min="784" max="784" width="4.69921875" style="1" customWidth="1"/>
    <col min="785" max="786" width="3.69921875" style="1" customWidth="1"/>
    <col min="787" max="787" width="1.69921875" style="1" customWidth="1"/>
    <col min="788" max="1024" width="8.796875" style="1" customWidth="1"/>
    <col min="1025" max="1025" width="2.69921875" style="1" customWidth="1"/>
    <col min="1026" max="1026" width="4.3984375" style="1" bestFit="1" customWidth="1"/>
    <col min="1027" max="1035" width="2.796875" style="1" bestFit="1" customWidth="1"/>
    <col min="1036" max="1036" width="8.69921875" style="1" customWidth="1"/>
    <col min="1037" max="1037" width="9.69921875" style="1" customWidth="1"/>
    <col min="1038" max="1038" width="8.69921875" style="1" customWidth="1"/>
    <col min="1039" max="1039" width="3.69921875" style="1" customWidth="1"/>
    <col min="1040" max="1040" width="4.69921875" style="1" customWidth="1"/>
    <col min="1041" max="1042" width="3.69921875" style="1" customWidth="1"/>
    <col min="1043" max="1043" width="1.69921875" style="1" customWidth="1"/>
    <col min="1044" max="1280" width="8.796875" style="1" customWidth="1"/>
    <col min="1281" max="1281" width="2.69921875" style="1" customWidth="1"/>
    <col min="1282" max="1282" width="4.3984375" style="1" bestFit="1" customWidth="1"/>
    <col min="1283" max="1291" width="2.796875" style="1" bestFit="1" customWidth="1"/>
    <col min="1292" max="1292" width="8.69921875" style="1" customWidth="1"/>
    <col min="1293" max="1293" width="9.69921875" style="1" customWidth="1"/>
    <col min="1294" max="1294" width="8.69921875" style="1" customWidth="1"/>
    <col min="1295" max="1295" width="3.69921875" style="1" customWidth="1"/>
    <col min="1296" max="1296" width="4.69921875" style="1" customWidth="1"/>
    <col min="1297" max="1298" width="3.69921875" style="1" customWidth="1"/>
    <col min="1299" max="1299" width="1.69921875" style="1" customWidth="1"/>
    <col min="1300" max="1536" width="8.796875" style="1" customWidth="1"/>
    <col min="1537" max="1537" width="2.69921875" style="1" customWidth="1"/>
    <col min="1538" max="1538" width="4.3984375" style="1" bestFit="1" customWidth="1"/>
    <col min="1539" max="1547" width="2.796875" style="1" bestFit="1" customWidth="1"/>
    <col min="1548" max="1548" width="8.69921875" style="1" customWidth="1"/>
    <col min="1549" max="1549" width="9.69921875" style="1" customWidth="1"/>
    <col min="1550" max="1550" width="8.69921875" style="1" customWidth="1"/>
    <col min="1551" max="1551" width="3.69921875" style="1" customWidth="1"/>
    <col min="1552" max="1552" width="4.69921875" style="1" customWidth="1"/>
    <col min="1553" max="1554" width="3.69921875" style="1" customWidth="1"/>
    <col min="1555" max="1555" width="1.69921875" style="1" customWidth="1"/>
    <col min="1556" max="1792" width="8.796875" style="1" customWidth="1"/>
    <col min="1793" max="1793" width="2.69921875" style="1" customWidth="1"/>
    <col min="1794" max="1794" width="4.3984375" style="1" bestFit="1" customWidth="1"/>
    <col min="1795" max="1803" width="2.796875" style="1" bestFit="1" customWidth="1"/>
    <col min="1804" max="1804" width="8.69921875" style="1" customWidth="1"/>
    <col min="1805" max="1805" width="9.69921875" style="1" customWidth="1"/>
    <col min="1806" max="1806" width="8.69921875" style="1" customWidth="1"/>
    <col min="1807" max="1807" width="3.69921875" style="1" customWidth="1"/>
    <col min="1808" max="1808" width="4.69921875" style="1" customWidth="1"/>
    <col min="1809" max="1810" width="3.69921875" style="1" customWidth="1"/>
    <col min="1811" max="1811" width="1.69921875" style="1" customWidth="1"/>
    <col min="1812" max="2048" width="8.796875" style="1" customWidth="1"/>
    <col min="2049" max="2049" width="2.69921875" style="1" customWidth="1"/>
    <col min="2050" max="2050" width="4.3984375" style="1" bestFit="1" customWidth="1"/>
    <col min="2051" max="2059" width="2.796875" style="1" bestFit="1" customWidth="1"/>
    <col min="2060" max="2060" width="8.69921875" style="1" customWidth="1"/>
    <col min="2061" max="2061" width="9.69921875" style="1" customWidth="1"/>
    <col min="2062" max="2062" width="8.69921875" style="1" customWidth="1"/>
    <col min="2063" max="2063" width="3.69921875" style="1" customWidth="1"/>
    <col min="2064" max="2064" width="4.69921875" style="1" customWidth="1"/>
    <col min="2065" max="2066" width="3.69921875" style="1" customWidth="1"/>
    <col min="2067" max="2067" width="1.69921875" style="1" customWidth="1"/>
    <col min="2068" max="2304" width="8.796875" style="1" customWidth="1"/>
    <col min="2305" max="2305" width="2.69921875" style="1" customWidth="1"/>
    <col min="2306" max="2306" width="4.3984375" style="1" bestFit="1" customWidth="1"/>
    <col min="2307" max="2315" width="2.796875" style="1" bestFit="1" customWidth="1"/>
    <col min="2316" max="2316" width="8.69921875" style="1" customWidth="1"/>
    <col min="2317" max="2317" width="9.69921875" style="1" customWidth="1"/>
    <col min="2318" max="2318" width="8.69921875" style="1" customWidth="1"/>
    <col min="2319" max="2319" width="3.69921875" style="1" customWidth="1"/>
    <col min="2320" max="2320" width="4.69921875" style="1" customWidth="1"/>
    <col min="2321" max="2322" width="3.69921875" style="1" customWidth="1"/>
    <col min="2323" max="2323" width="1.69921875" style="1" customWidth="1"/>
    <col min="2324" max="2560" width="8.796875" style="1" customWidth="1"/>
    <col min="2561" max="2561" width="2.69921875" style="1" customWidth="1"/>
    <col min="2562" max="2562" width="4.3984375" style="1" bestFit="1" customWidth="1"/>
    <col min="2563" max="2571" width="2.796875" style="1" bestFit="1" customWidth="1"/>
    <col min="2572" max="2572" width="8.69921875" style="1" customWidth="1"/>
    <col min="2573" max="2573" width="9.69921875" style="1" customWidth="1"/>
    <col min="2574" max="2574" width="8.69921875" style="1" customWidth="1"/>
    <col min="2575" max="2575" width="3.69921875" style="1" customWidth="1"/>
    <col min="2576" max="2576" width="4.69921875" style="1" customWidth="1"/>
    <col min="2577" max="2578" width="3.69921875" style="1" customWidth="1"/>
    <col min="2579" max="2579" width="1.69921875" style="1" customWidth="1"/>
    <col min="2580" max="2816" width="8.796875" style="1" customWidth="1"/>
    <col min="2817" max="2817" width="2.69921875" style="1" customWidth="1"/>
    <col min="2818" max="2818" width="4.3984375" style="1" bestFit="1" customWidth="1"/>
    <col min="2819" max="2827" width="2.796875" style="1" bestFit="1" customWidth="1"/>
    <col min="2828" max="2828" width="8.69921875" style="1" customWidth="1"/>
    <col min="2829" max="2829" width="9.69921875" style="1" customWidth="1"/>
    <col min="2830" max="2830" width="8.69921875" style="1" customWidth="1"/>
    <col min="2831" max="2831" width="3.69921875" style="1" customWidth="1"/>
    <col min="2832" max="2832" width="4.69921875" style="1" customWidth="1"/>
    <col min="2833" max="2834" width="3.69921875" style="1" customWidth="1"/>
    <col min="2835" max="2835" width="1.69921875" style="1" customWidth="1"/>
    <col min="2836" max="3072" width="8.796875" style="1" customWidth="1"/>
    <col min="3073" max="3073" width="2.69921875" style="1" customWidth="1"/>
    <col min="3074" max="3074" width="4.3984375" style="1" bestFit="1" customWidth="1"/>
    <col min="3075" max="3083" width="2.796875" style="1" bestFit="1" customWidth="1"/>
    <col min="3084" max="3084" width="8.69921875" style="1" customWidth="1"/>
    <col min="3085" max="3085" width="9.69921875" style="1" customWidth="1"/>
    <col min="3086" max="3086" width="8.69921875" style="1" customWidth="1"/>
    <col min="3087" max="3087" width="3.69921875" style="1" customWidth="1"/>
    <col min="3088" max="3088" width="4.69921875" style="1" customWidth="1"/>
    <col min="3089" max="3090" width="3.69921875" style="1" customWidth="1"/>
    <col min="3091" max="3091" width="1.69921875" style="1" customWidth="1"/>
    <col min="3092" max="3328" width="8.796875" style="1" customWidth="1"/>
    <col min="3329" max="3329" width="2.69921875" style="1" customWidth="1"/>
    <col min="3330" max="3330" width="4.3984375" style="1" bestFit="1" customWidth="1"/>
    <col min="3331" max="3339" width="2.796875" style="1" bestFit="1" customWidth="1"/>
    <col min="3340" max="3340" width="8.69921875" style="1" customWidth="1"/>
    <col min="3341" max="3341" width="9.69921875" style="1" customWidth="1"/>
    <col min="3342" max="3342" width="8.69921875" style="1" customWidth="1"/>
    <col min="3343" max="3343" width="3.69921875" style="1" customWidth="1"/>
    <col min="3344" max="3344" width="4.69921875" style="1" customWidth="1"/>
    <col min="3345" max="3346" width="3.69921875" style="1" customWidth="1"/>
    <col min="3347" max="3347" width="1.69921875" style="1" customWidth="1"/>
    <col min="3348" max="3584" width="8.796875" style="1" customWidth="1"/>
    <col min="3585" max="3585" width="2.69921875" style="1" customWidth="1"/>
    <col min="3586" max="3586" width="4.3984375" style="1" bestFit="1" customWidth="1"/>
    <col min="3587" max="3595" width="2.796875" style="1" bestFit="1" customWidth="1"/>
    <col min="3596" max="3596" width="8.69921875" style="1" customWidth="1"/>
    <col min="3597" max="3597" width="9.69921875" style="1" customWidth="1"/>
    <col min="3598" max="3598" width="8.69921875" style="1" customWidth="1"/>
    <col min="3599" max="3599" width="3.69921875" style="1" customWidth="1"/>
    <col min="3600" max="3600" width="4.69921875" style="1" customWidth="1"/>
    <col min="3601" max="3602" width="3.69921875" style="1" customWidth="1"/>
    <col min="3603" max="3603" width="1.69921875" style="1" customWidth="1"/>
    <col min="3604" max="3840" width="8.796875" style="1" customWidth="1"/>
    <col min="3841" max="3841" width="2.69921875" style="1" customWidth="1"/>
    <col min="3842" max="3842" width="4.3984375" style="1" bestFit="1" customWidth="1"/>
    <col min="3843" max="3851" width="2.796875" style="1" bestFit="1" customWidth="1"/>
    <col min="3852" max="3852" width="8.69921875" style="1" customWidth="1"/>
    <col min="3853" max="3853" width="9.69921875" style="1" customWidth="1"/>
    <col min="3854" max="3854" width="8.69921875" style="1" customWidth="1"/>
    <col min="3855" max="3855" width="3.69921875" style="1" customWidth="1"/>
    <col min="3856" max="3856" width="4.69921875" style="1" customWidth="1"/>
    <col min="3857" max="3858" width="3.69921875" style="1" customWidth="1"/>
    <col min="3859" max="3859" width="1.69921875" style="1" customWidth="1"/>
    <col min="3860" max="4096" width="8.796875" style="1" customWidth="1"/>
    <col min="4097" max="4097" width="2.69921875" style="1" customWidth="1"/>
    <col min="4098" max="4098" width="4.3984375" style="1" bestFit="1" customWidth="1"/>
    <col min="4099" max="4107" width="2.796875" style="1" bestFit="1" customWidth="1"/>
    <col min="4108" max="4108" width="8.69921875" style="1" customWidth="1"/>
    <col min="4109" max="4109" width="9.69921875" style="1" customWidth="1"/>
    <col min="4110" max="4110" width="8.69921875" style="1" customWidth="1"/>
    <col min="4111" max="4111" width="3.69921875" style="1" customWidth="1"/>
    <col min="4112" max="4112" width="4.69921875" style="1" customWidth="1"/>
    <col min="4113" max="4114" width="3.69921875" style="1" customWidth="1"/>
    <col min="4115" max="4115" width="1.69921875" style="1" customWidth="1"/>
    <col min="4116" max="4352" width="8.796875" style="1" customWidth="1"/>
    <col min="4353" max="4353" width="2.69921875" style="1" customWidth="1"/>
    <col min="4354" max="4354" width="4.3984375" style="1" bestFit="1" customWidth="1"/>
    <col min="4355" max="4363" width="2.796875" style="1" bestFit="1" customWidth="1"/>
    <col min="4364" max="4364" width="8.69921875" style="1" customWidth="1"/>
    <col min="4365" max="4365" width="9.69921875" style="1" customWidth="1"/>
    <col min="4366" max="4366" width="8.69921875" style="1" customWidth="1"/>
    <col min="4367" max="4367" width="3.69921875" style="1" customWidth="1"/>
    <col min="4368" max="4368" width="4.69921875" style="1" customWidth="1"/>
    <col min="4369" max="4370" width="3.69921875" style="1" customWidth="1"/>
    <col min="4371" max="4371" width="1.69921875" style="1" customWidth="1"/>
    <col min="4372" max="4608" width="8.796875" style="1" customWidth="1"/>
    <col min="4609" max="4609" width="2.69921875" style="1" customWidth="1"/>
    <col min="4610" max="4610" width="4.3984375" style="1" bestFit="1" customWidth="1"/>
    <col min="4611" max="4619" width="2.796875" style="1" bestFit="1" customWidth="1"/>
    <col min="4620" max="4620" width="8.69921875" style="1" customWidth="1"/>
    <col min="4621" max="4621" width="9.69921875" style="1" customWidth="1"/>
    <col min="4622" max="4622" width="8.69921875" style="1" customWidth="1"/>
    <col min="4623" max="4623" width="3.69921875" style="1" customWidth="1"/>
    <col min="4624" max="4624" width="4.69921875" style="1" customWidth="1"/>
    <col min="4625" max="4626" width="3.69921875" style="1" customWidth="1"/>
    <col min="4627" max="4627" width="1.69921875" style="1" customWidth="1"/>
    <col min="4628" max="4864" width="8.796875" style="1" customWidth="1"/>
    <col min="4865" max="4865" width="2.69921875" style="1" customWidth="1"/>
    <col min="4866" max="4866" width="4.3984375" style="1" bestFit="1" customWidth="1"/>
    <col min="4867" max="4875" width="2.796875" style="1" bestFit="1" customWidth="1"/>
    <col min="4876" max="4876" width="8.69921875" style="1" customWidth="1"/>
    <col min="4877" max="4877" width="9.69921875" style="1" customWidth="1"/>
    <col min="4878" max="4878" width="8.69921875" style="1" customWidth="1"/>
    <col min="4879" max="4879" width="3.69921875" style="1" customWidth="1"/>
    <col min="4880" max="4880" width="4.69921875" style="1" customWidth="1"/>
    <col min="4881" max="4882" width="3.69921875" style="1" customWidth="1"/>
    <col min="4883" max="4883" width="1.69921875" style="1" customWidth="1"/>
    <col min="4884" max="5120" width="8.796875" style="1" customWidth="1"/>
    <col min="5121" max="5121" width="2.69921875" style="1" customWidth="1"/>
    <col min="5122" max="5122" width="4.3984375" style="1" bestFit="1" customWidth="1"/>
    <col min="5123" max="5131" width="2.796875" style="1" bestFit="1" customWidth="1"/>
    <col min="5132" max="5132" width="8.69921875" style="1" customWidth="1"/>
    <col min="5133" max="5133" width="9.69921875" style="1" customWidth="1"/>
    <col min="5134" max="5134" width="8.69921875" style="1" customWidth="1"/>
    <col min="5135" max="5135" width="3.69921875" style="1" customWidth="1"/>
    <col min="5136" max="5136" width="4.69921875" style="1" customWidth="1"/>
    <col min="5137" max="5138" width="3.69921875" style="1" customWidth="1"/>
    <col min="5139" max="5139" width="1.69921875" style="1" customWidth="1"/>
    <col min="5140" max="5376" width="8.796875" style="1" customWidth="1"/>
    <col min="5377" max="5377" width="2.69921875" style="1" customWidth="1"/>
    <col min="5378" max="5378" width="4.3984375" style="1" bestFit="1" customWidth="1"/>
    <col min="5379" max="5387" width="2.796875" style="1" bestFit="1" customWidth="1"/>
    <col min="5388" max="5388" width="8.69921875" style="1" customWidth="1"/>
    <col min="5389" max="5389" width="9.69921875" style="1" customWidth="1"/>
    <col min="5390" max="5390" width="8.69921875" style="1" customWidth="1"/>
    <col min="5391" max="5391" width="3.69921875" style="1" customWidth="1"/>
    <col min="5392" max="5392" width="4.69921875" style="1" customWidth="1"/>
    <col min="5393" max="5394" width="3.69921875" style="1" customWidth="1"/>
    <col min="5395" max="5395" width="1.69921875" style="1" customWidth="1"/>
    <col min="5396" max="5632" width="8.796875" style="1" customWidth="1"/>
    <col min="5633" max="5633" width="2.69921875" style="1" customWidth="1"/>
    <col min="5634" max="5634" width="4.3984375" style="1" bestFit="1" customWidth="1"/>
    <col min="5635" max="5643" width="2.796875" style="1" bestFit="1" customWidth="1"/>
    <col min="5644" max="5644" width="8.69921875" style="1" customWidth="1"/>
    <col min="5645" max="5645" width="9.69921875" style="1" customWidth="1"/>
    <col min="5646" max="5646" width="8.69921875" style="1" customWidth="1"/>
    <col min="5647" max="5647" width="3.69921875" style="1" customWidth="1"/>
    <col min="5648" max="5648" width="4.69921875" style="1" customWidth="1"/>
    <col min="5649" max="5650" width="3.69921875" style="1" customWidth="1"/>
    <col min="5651" max="5651" width="1.69921875" style="1" customWidth="1"/>
    <col min="5652" max="5888" width="8.796875" style="1" customWidth="1"/>
    <col min="5889" max="5889" width="2.69921875" style="1" customWidth="1"/>
    <col min="5890" max="5890" width="4.3984375" style="1" bestFit="1" customWidth="1"/>
    <col min="5891" max="5899" width="2.796875" style="1" bestFit="1" customWidth="1"/>
    <col min="5900" max="5900" width="8.69921875" style="1" customWidth="1"/>
    <col min="5901" max="5901" width="9.69921875" style="1" customWidth="1"/>
    <col min="5902" max="5902" width="8.69921875" style="1" customWidth="1"/>
    <col min="5903" max="5903" width="3.69921875" style="1" customWidth="1"/>
    <col min="5904" max="5904" width="4.69921875" style="1" customWidth="1"/>
    <col min="5905" max="5906" width="3.69921875" style="1" customWidth="1"/>
    <col min="5907" max="5907" width="1.69921875" style="1" customWidth="1"/>
    <col min="5908" max="6144" width="8.796875" style="1" customWidth="1"/>
    <col min="6145" max="6145" width="2.69921875" style="1" customWidth="1"/>
    <col min="6146" max="6146" width="4.3984375" style="1" bestFit="1" customWidth="1"/>
    <col min="6147" max="6155" width="2.796875" style="1" bestFit="1" customWidth="1"/>
    <col min="6156" max="6156" width="8.69921875" style="1" customWidth="1"/>
    <col min="6157" max="6157" width="9.69921875" style="1" customWidth="1"/>
    <col min="6158" max="6158" width="8.69921875" style="1" customWidth="1"/>
    <col min="6159" max="6159" width="3.69921875" style="1" customWidth="1"/>
    <col min="6160" max="6160" width="4.69921875" style="1" customWidth="1"/>
    <col min="6161" max="6162" width="3.69921875" style="1" customWidth="1"/>
    <col min="6163" max="6163" width="1.69921875" style="1" customWidth="1"/>
    <col min="6164" max="6400" width="8.796875" style="1" customWidth="1"/>
    <col min="6401" max="6401" width="2.69921875" style="1" customWidth="1"/>
    <col min="6402" max="6402" width="4.3984375" style="1" bestFit="1" customWidth="1"/>
    <col min="6403" max="6411" width="2.796875" style="1" bestFit="1" customWidth="1"/>
    <col min="6412" max="6412" width="8.69921875" style="1" customWidth="1"/>
    <col min="6413" max="6413" width="9.69921875" style="1" customWidth="1"/>
    <col min="6414" max="6414" width="8.69921875" style="1" customWidth="1"/>
    <col min="6415" max="6415" width="3.69921875" style="1" customWidth="1"/>
    <col min="6416" max="6416" width="4.69921875" style="1" customWidth="1"/>
    <col min="6417" max="6418" width="3.69921875" style="1" customWidth="1"/>
    <col min="6419" max="6419" width="1.69921875" style="1" customWidth="1"/>
    <col min="6420" max="6656" width="8.796875" style="1" customWidth="1"/>
    <col min="6657" max="6657" width="2.69921875" style="1" customWidth="1"/>
    <col min="6658" max="6658" width="4.3984375" style="1" bestFit="1" customWidth="1"/>
    <col min="6659" max="6667" width="2.796875" style="1" bestFit="1" customWidth="1"/>
    <col min="6668" max="6668" width="8.69921875" style="1" customWidth="1"/>
    <col min="6669" max="6669" width="9.69921875" style="1" customWidth="1"/>
    <col min="6670" max="6670" width="8.69921875" style="1" customWidth="1"/>
    <col min="6671" max="6671" width="3.69921875" style="1" customWidth="1"/>
    <col min="6672" max="6672" width="4.69921875" style="1" customWidth="1"/>
    <col min="6673" max="6674" width="3.69921875" style="1" customWidth="1"/>
    <col min="6675" max="6675" width="1.69921875" style="1" customWidth="1"/>
    <col min="6676" max="6912" width="8.796875" style="1" customWidth="1"/>
    <col min="6913" max="6913" width="2.69921875" style="1" customWidth="1"/>
    <col min="6914" max="6914" width="4.3984375" style="1" bestFit="1" customWidth="1"/>
    <col min="6915" max="6923" width="2.796875" style="1" bestFit="1" customWidth="1"/>
    <col min="6924" max="6924" width="8.69921875" style="1" customWidth="1"/>
    <col min="6925" max="6925" width="9.69921875" style="1" customWidth="1"/>
    <col min="6926" max="6926" width="8.69921875" style="1" customWidth="1"/>
    <col min="6927" max="6927" width="3.69921875" style="1" customWidth="1"/>
    <col min="6928" max="6928" width="4.69921875" style="1" customWidth="1"/>
    <col min="6929" max="6930" width="3.69921875" style="1" customWidth="1"/>
    <col min="6931" max="6931" width="1.69921875" style="1" customWidth="1"/>
    <col min="6932" max="7168" width="8.796875" style="1" customWidth="1"/>
    <col min="7169" max="7169" width="2.69921875" style="1" customWidth="1"/>
    <col min="7170" max="7170" width="4.3984375" style="1" bestFit="1" customWidth="1"/>
    <col min="7171" max="7179" width="2.796875" style="1" bestFit="1" customWidth="1"/>
    <col min="7180" max="7180" width="8.69921875" style="1" customWidth="1"/>
    <col min="7181" max="7181" width="9.69921875" style="1" customWidth="1"/>
    <col min="7182" max="7182" width="8.69921875" style="1" customWidth="1"/>
    <col min="7183" max="7183" width="3.69921875" style="1" customWidth="1"/>
    <col min="7184" max="7184" width="4.69921875" style="1" customWidth="1"/>
    <col min="7185" max="7186" width="3.69921875" style="1" customWidth="1"/>
    <col min="7187" max="7187" width="1.69921875" style="1" customWidth="1"/>
    <col min="7188" max="7424" width="8.796875" style="1" customWidth="1"/>
    <col min="7425" max="7425" width="2.69921875" style="1" customWidth="1"/>
    <col min="7426" max="7426" width="4.3984375" style="1" bestFit="1" customWidth="1"/>
    <col min="7427" max="7435" width="2.796875" style="1" bestFit="1" customWidth="1"/>
    <col min="7436" max="7436" width="8.69921875" style="1" customWidth="1"/>
    <col min="7437" max="7437" width="9.69921875" style="1" customWidth="1"/>
    <col min="7438" max="7438" width="8.69921875" style="1" customWidth="1"/>
    <col min="7439" max="7439" width="3.69921875" style="1" customWidth="1"/>
    <col min="7440" max="7440" width="4.69921875" style="1" customWidth="1"/>
    <col min="7441" max="7442" width="3.69921875" style="1" customWidth="1"/>
    <col min="7443" max="7443" width="1.69921875" style="1" customWidth="1"/>
    <col min="7444" max="7680" width="8.796875" style="1" customWidth="1"/>
    <col min="7681" max="7681" width="2.69921875" style="1" customWidth="1"/>
    <col min="7682" max="7682" width="4.3984375" style="1" bestFit="1" customWidth="1"/>
    <col min="7683" max="7691" width="2.796875" style="1" bestFit="1" customWidth="1"/>
    <col min="7692" max="7692" width="8.69921875" style="1" customWidth="1"/>
    <col min="7693" max="7693" width="9.69921875" style="1" customWidth="1"/>
    <col min="7694" max="7694" width="8.69921875" style="1" customWidth="1"/>
    <col min="7695" max="7695" width="3.69921875" style="1" customWidth="1"/>
    <col min="7696" max="7696" width="4.69921875" style="1" customWidth="1"/>
    <col min="7697" max="7698" width="3.69921875" style="1" customWidth="1"/>
    <col min="7699" max="7699" width="1.69921875" style="1" customWidth="1"/>
    <col min="7700" max="7936" width="8.796875" style="1" customWidth="1"/>
    <col min="7937" max="7937" width="2.69921875" style="1" customWidth="1"/>
    <col min="7938" max="7938" width="4.3984375" style="1" bestFit="1" customWidth="1"/>
    <col min="7939" max="7947" width="2.796875" style="1" bestFit="1" customWidth="1"/>
    <col min="7948" max="7948" width="8.69921875" style="1" customWidth="1"/>
    <col min="7949" max="7949" width="9.69921875" style="1" customWidth="1"/>
    <col min="7950" max="7950" width="8.69921875" style="1" customWidth="1"/>
    <col min="7951" max="7951" width="3.69921875" style="1" customWidth="1"/>
    <col min="7952" max="7952" width="4.69921875" style="1" customWidth="1"/>
    <col min="7953" max="7954" width="3.69921875" style="1" customWidth="1"/>
    <col min="7955" max="7955" width="1.69921875" style="1" customWidth="1"/>
    <col min="7956" max="8192" width="8.796875" style="1" customWidth="1"/>
    <col min="8193" max="8193" width="2.69921875" style="1" customWidth="1"/>
    <col min="8194" max="8194" width="4.3984375" style="1" bestFit="1" customWidth="1"/>
    <col min="8195" max="8203" width="2.796875" style="1" bestFit="1" customWidth="1"/>
    <col min="8204" max="8204" width="8.69921875" style="1" customWidth="1"/>
    <col min="8205" max="8205" width="9.69921875" style="1" customWidth="1"/>
    <col min="8206" max="8206" width="8.69921875" style="1" customWidth="1"/>
    <col min="8207" max="8207" width="3.69921875" style="1" customWidth="1"/>
    <col min="8208" max="8208" width="4.69921875" style="1" customWidth="1"/>
    <col min="8209" max="8210" width="3.69921875" style="1" customWidth="1"/>
    <col min="8211" max="8211" width="1.69921875" style="1" customWidth="1"/>
    <col min="8212" max="8448" width="8.796875" style="1" customWidth="1"/>
    <col min="8449" max="8449" width="2.69921875" style="1" customWidth="1"/>
    <col min="8450" max="8450" width="4.3984375" style="1" bestFit="1" customWidth="1"/>
    <col min="8451" max="8459" width="2.796875" style="1" bestFit="1" customWidth="1"/>
    <col min="8460" max="8460" width="8.69921875" style="1" customWidth="1"/>
    <col min="8461" max="8461" width="9.69921875" style="1" customWidth="1"/>
    <col min="8462" max="8462" width="8.69921875" style="1" customWidth="1"/>
    <col min="8463" max="8463" width="3.69921875" style="1" customWidth="1"/>
    <col min="8464" max="8464" width="4.69921875" style="1" customWidth="1"/>
    <col min="8465" max="8466" width="3.69921875" style="1" customWidth="1"/>
    <col min="8467" max="8467" width="1.69921875" style="1" customWidth="1"/>
    <col min="8468" max="8704" width="8.796875" style="1" customWidth="1"/>
    <col min="8705" max="8705" width="2.69921875" style="1" customWidth="1"/>
    <col min="8706" max="8706" width="4.3984375" style="1" bestFit="1" customWidth="1"/>
    <col min="8707" max="8715" width="2.796875" style="1" bestFit="1" customWidth="1"/>
    <col min="8716" max="8716" width="8.69921875" style="1" customWidth="1"/>
    <col min="8717" max="8717" width="9.69921875" style="1" customWidth="1"/>
    <col min="8718" max="8718" width="8.69921875" style="1" customWidth="1"/>
    <col min="8719" max="8719" width="3.69921875" style="1" customWidth="1"/>
    <col min="8720" max="8720" width="4.69921875" style="1" customWidth="1"/>
    <col min="8721" max="8722" width="3.69921875" style="1" customWidth="1"/>
    <col min="8723" max="8723" width="1.69921875" style="1" customWidth="1"/>
    <col min="8724" max="8960" width="8.796875" style="1" customWidth="1"/>
    <col min="8961" max="8961" width="2.69921875" style="1" customWidth="1"/>
    <col min="8962" max="8962" width="4.3984375" style="1" bestFit="1" customWidth="1"/>
    <col min="8963" max="8971" width="2.796875" style="1" bestFit="1" customWidth="1"/>
    <col min="8972" max="8972" width="8.69921875" style="1" customWidth="1"/>
    <col min="8973" max="8973" width="9.69921875" style="1" customWidth="1"/>
    <col min="8974" max="8974" width="8.69921875" style="1" customWidth="1"/>
    <col min="8975" max="8975" width="3.69921875" style="1" customWidth="1"/>
    <col min="8976" max="8976" width="4.69921875" style="1" customWidth="1"/>
    <col min="8977" max="8978" width="3.69921875" style="1" customWidth="1"/>
    <col min="8979" max="8979" width="1.69921875" style="1" customWidth="1"/>
    <col min="8980" max="9216" width="8.796875" style="1" customWidth="1"/>
    <col min="9217" max="9217" width="2.69921875" style="1" customWidth="1"/>
    <col min="9218" max="9218" width="4.3984375" style="1" bestFit="1" customWidth="1"/>
    <col min="9219" max="9227" width="2.796875" style="1" bestFit="1" customWidth="1"/>
    <col min="9228" max="9228" width="8.69921875" style="1" customWidth="1"/>
    <col min="9229" max="9229" width="9.69921875" style="1" customWidth="1"/>
    <col min="9230" max="9230" width="8.69921875" style="1" customWidth="1"/>
    <col min="9231" max="9231" width="3.69921875" style="1" customWidth="1"/>
    <col min="9232" max="9232" width="4.69921875" style="1" customWidth="1"/>
    <col min="9233" max="9234" width="3.69921875" style="1" customWidth="1"/>
    <col min="9235" max="9235" width="1.69921875" style="1" customWidth="1"/>
    <col min="9236" max="9472" width="8.796875" style="1" customWidth="1"/>
    <col min="9473" max="9473" width="2.69921875" style="1" customWidth="1"/>
    <col min="9474" max="9474" width="4.3984375" style="1" bestFit="1" customWidth="1"/>
    <col min="9475" max="9483" width="2.796875" style="1" bestFit="1" customWidth="1"/>
    <col min="9484" max="9484" width="8.69921875" style="1" customWidth="1"/>
    <col min="9485" max="9485" width="9.69921875" style="1" customWidth="1"/>
    <col min="9486" max="9486" width="8.69921875" style="1" customWidth="1"/>
    <col min="9487" max="9487" width="3.69921875" style="1" customWidth="1"/>
    <col min="9488" max="9488" width="4.69921875" style="1" customWidth="1"/>
    <col min="9489" max="9490" width="3.69921875" style="1" customWidth="1"/>
    <col min="9491" max="9491" width="1.69921875" style="1" customWidth="1"/>
    <col min="9492" max="9728" width="8.796875" style="1" customWidth="1"/>
    <col min="9729" max="9729" width="2.69921875" style="1" customWidth="1"/>
    <col min="9730" max="9730" width="4.3984375" style="1" bestFit="1" customWidth="1"/>
    <col min="9731" max="9739" width="2.796875" style="1" bestFit="1" customWidth="1"/>
    <col min="9740" max="9740" width="8.69921875" style="1" customWidth="1"/>
    <col min="9741" max="9741" width="9.69921875" style="1" customWidth="1"/>
    <col min="9742" max="9742" width="8.69921875" style="1" customWidth="1"/>
    <col min="9743" max="9743" width="3.69921875" style="1" customWidth="1"/>
    <col min="9744" max="9744" width="4.69921875" style="1" customWidth="1"/>
    <col min="9745" max="9746" width="3.69921875" style="1" customWidth="1"/>
    <col min="9747" max="9747" width="1.69921875" style="1" customWidth="1"/>
    <col min="9748" max="9984" width="8.796875" style="1" customWidth="1"/>
    <col min="9985" max="9985" width="2.69921875" style="1" customWidth="1"/>
    <col min="9986" max="9986" width="4.3984375" style="1" bestFit="1" customWidth="1"/>
    <col min="9987" max="9995" width="2.796875" style="1" bestFit="1" customWidth="1"/>
    <col min="9996" max="9996" width="8.69921875" style="1" customWidth="1"/>
    <col min="9997" max="9997" width="9.69921875" style="1" customWidth="1"/>
    <col min="9998" max="9998" width="8.69921875" style="1" customWidth="1"/>
    <col min="9999" max="9999" width="3.69921875" style="1" customWidth="1"/>
    <col min="10000" max="10000" width="4.69921875" style="1" customWidth="1"/>
    <col min="10001" max="10002" width="3.69921875" style="1" customWidth="1"/>
    <col min="10003" max="10003" width="1.69921875" style="1" customWidth="1"/>
    <col min="10004" max="10240" width="8.796875" style="1" customWidth="1"/>
    <col min="10241" max="10241" width="2.69921875" style="1" customWidth="1"/>
    <col min="10242" max="10242" width="4.3984375" style="1" bestFit="1" customWidth="1"/>
    <col min="10243" max="10251" width="2.796875" style="1" bestFit="1" customWidth="1"/>
    <col min="10252" max="10252" width="8.69921875" style="1" customWidth="1"/>
    <col min="10253" max="10253" width="9.69921875" style="1" customWidth="1"/>
    <col min="10254" max="10254" width="8.69921875" style="1" customWidth="1"/>
    <col min="10255" max="10255" width="3.69921875" style="1" customWidth="1"/>
    <col min="10256" max="10256" width="4.69921875" style="1" customWidth="1"/>
    <col min="10257" max="10258" width="3.69921875" style="1" customWidth="1"/>
    <col min="10259" max="10259" width="1.69921875" style="1" customWidth="1"/>
    <col min="10260" max="10496" width="8.796875" style="1" customWidth="1"/>
    <col min="10497" max="10497" width="2.69921875" style="1" customWidth="1"/>
    <col min="10498" max="10498" width="4.3984375" style="1" bestFit="1" customWidth="1"/>
    <col min="10499" max="10507" width="2.796875" style="1" bestFit="1" customWidth="1"/>
    <col min="10508" max="10508" width="8.69921875" style="1" customWidth="1"/>
    <col min="10509" max="10509" width="9.69921875" style="1" customWidth="1"/>
    <col min="10510" max="10510" width="8.69921875" style="1" customWidth="1"/>
    <col min="10511" max="10511" width="3.69921875" style="1" customWidth="1"/>
    <col min="10512" max="10512" width="4.69921875" style="1" customWidth="1"/>
    <col min="10513" max="10514" width="3.69921875" style="1" customWidth="1"/>
    <col min="10515" max="10515" width="1.69921875" style="1" customWidth="1"/>
    <col min="10516" max="10752" width="8.796875" style="1" customWidth="1"/>
    <col min="10753" max="10753" width="2.69921875" style="1" customWidth="1"/>
    <col min="10754" max="10754" width="4.3984375" style="1" bestFit="1" customWidth="1"/>
    <col min="10755" max="10763" width="2.796875" style="1" bestFit="1" customWidth="1"/>
    <col min="10764" max="10764" width="8.69921875" style="1" customWidth="1"/>
    <col min="10765" max="10765" width="9.69921875" style="1" customWidth="1"/>
    <col min="10766" max="10766" width="8.69921875" style="1" customWidth="1"/>
    <col min="10767" max="10767" width="3.69921875" style="1" customWidth="1"/>
    <col min="10768" max="10768" width="4.69921875" style="1" customWidth="1"/>
    <col min="10769" max="10770" width="3.69921875" style="1" customWidth="1"/>
    <col min="10771" max="10771" width="1.69921875" style="1" customWidth="1"/>
    <col min="10772" max="11008" width="8.796875" style="1" customWidth="1"/>
    <col min="11009" max="11009" width="2.69921875" style="1" customWidth="1"/>
    <col min="11010" max="11010" width="4.3984375" style="1" bestFit="1" customWidth="1"/>
    <col min="11011" max="11019" width="2.796875" style="1" bestFit="1" customWidth="1"/>
    <col min="11020" max="11020" width="8.69921875" style="1" customWidth="1"/>
    <col min="11021" max="11021" width="9.69921875" style="1" customWidth="1"/>
    <col min="11022" max="11022" width="8.69921875" style="1" customWidth="1"/>
    <col min="11023" max="11023" width="3.69921875" style="1" customWidth="1"/>
    <col min="11024" max="11024" width="4.69921875" style="1" customWidth="1"/>
    <col min="11025" max="11026" width="3.69921875" style="1" customWidth="1"/>
    <col min="11027" max="11027" width="1.69921875" style="1" customWidth="1"/>
    <col min="11028" max="11264" width="8.796875" style="1" customWidth="1"/>
    <col min="11265" max="11265" width="2.69921875" style="1" customWidth="1"/>
    <col min="11266" max="11266" width="4.3984375" style="1" bestFit="1" customWidth="1"/>
    <col min="11267" max="11275" width="2.796875" style="1" bestFit="1" customWidth="1"/>
    <col min="11276" max="11276" width="8.69921875" style="1" customWidth="1"/>
    <col min="11277" max="11277" width="9.69921875" style="1" customWidth="1"/>
    <col min="11278" max="11278" width="8.69921875" style="1" customWidth="1"/>
    <col min="11279" max="11279" width="3.69921875" style="1" customWidth="1"/>
    <col min="11280" max="11280" width="4.69921875" style="1" customWidth="1"/>
    <col min="11281" max="11282" width="3.69921875" style="1" customWidth="1"/>
    <col min="11283" max="11283" width="1.69921875" style="1" customWidth="1"/>
    <col min="11284" max="11520" width="8.796875" style="1" customWidth="1"/>
    <col min="11521" max="11521" width="2.69921875" style="1" customWidth="1"/>
    <col min="11522" max="11522" width="4.3984375" style="1" bestFit="1" customWidth="1"/>
    <col min="11523" max="11531" width="2.796875" style="1" bestFit="1" customWidth="1"/>
    <col min="11532" max="11532" width="8.69921875" style="1" customWidth="1"/>
    <col min="11533" max="11533" width="9.69921875" style="1" customWidth="1"/>
    <col min="11534" max="11534" width="8.69921875" style="1" customWidth="1"/>
    <col min="11535" max="11535" width="3.69921875" style="1" customWidth="1"/>
    <col min="11536" max="11536" width="4.69921875" style="1" customWidth="1"/>
    <col min="11537" max="11538" width="3.69921875" style="1" customWidth="1"/>
    <col min="11539" max="11539" width="1.69921875" style="1" customWidth="1"/>
    <col min="11540" max="11776" width="8.796875" style="1" customWidth="1"/>
    <col min="11777" max="11777" width="2.69921875" style="1" customWidth="1"/>
    <col min="11778" max="11778" width="4.3984375" style="1" bestFit="1" customWidth="1"/>
    <col min="11779" max="11787" width="2.796875" style="1" bestFit="1" customWidth="1"/>
    <col min="11788" max="11788" width="8.69921875" style="1" customWidth="1"/>
    <col min="11789" max="11789" width="9.69921875" style="1" customWidth="1"/>
    <col min="11790" max="11790" width="8.69921875" style="1" customWidth="1"/>
    <col min="11791" max="11791" width="3.69921875" style="1" customWidth="1"/>
    <col min="11792" max="11792" width="4.69921875" style="1" customWidth="1"/>
    <col min="11793" max="11794" width="3.69921875" style="1" customWidth="1"/>
    <col min="11795" max="11795" width="1.69921875" style="1" customWidth="1"/>
    <col min="11796" max="12032" width="8.796875" style="1" customWidth="1"/>
    <col min="12033" max="12033" width="2.69921875" style="1" customWidth="1"/>
    <col min="12034" max="12034" width="4.3984375" style="1" bestFit="1" customWidth="1"/>
    <col min="12035" max="12043" width="2.796875" style="1" bestFit="1" customWidth="1"/>
    <col min="12044" max="12044" width="8.69921875" style="1" customWidth="1"/>
    <col min="12045" max="12045" width="9.69921875" style="1" customWidth="1"/>
    <col min="12046" max="12046" width="8.69921875" style="1" customWidth="1"/>
    <col min="12047" max="12047" width="3.69921875" style="1" customWidth="1"/>
    <col min="12048" max="12048" width="4.69921875" style="1" customWidth="1"/>
    <col min="12049" max="12050" width="3.69921875" style="1" customWidth="1"/>
    <col min="12051" max="12051" width="1.69921875" style="1" customWidth="1"/>
    <col min="12052" max="12288" width="8.796875" style="1" customWidth="1"/>
    <col min="12289" max="12289" width="2.69921875" style="1" customWidth="1"/>
    <col min="12290" max="12290" width="4.3984375" style="1" bestFit="1" customWidth="1"/>
    <col min="12291" max="12299" width="2.796875" style="1" bestFit="1" customWidth="1"/>
    <col min="12300" max="12300" width="8.69921875" style="1" customWidth="1"/>
    <col min="12301" max="12301" width="9.69921875" style="1" customWidth="1"/>
    <col min="12302" max="12302" width="8.69921875" style="1" customWidth="1"/>
    <col min="12303" max="12303" width="3.69921875" style="1" customWidth="1"/>
    <col min="12304" max="12304" width="4.69921875" style="1" customWidth="1"/>
    <col min="12305" max="12306" width="3.69921875" style="1" customWidth="1"/>
    <col min="12307" max="12307" width="1.69921875" style="1" customWidth="1"/>
    <col min="12308" max="12544" width="8.796875" style="1" customWidth="1"/>
    <col min="12545" max="12545" width="2.69921875" style="1" customWidth="1"/>
    <col min="12546" max="12546" width="4.3984375" style="1" bestFit="1" customWidth="1"/>
    <col min="12547" max="12555" width="2.796875" style="1" bestFit="1" customWidth="1"/>
    <col min="12556" max="12556" width="8.69921875" style="1" customWidth="1"/>
    <col min="12557" max="12557" width="9.69921875" style="1" customWidth="1"/>
    <col min="12558" max="12558" width="8.69921875" style="1" customWidth="1"/>
    <col min="12559" max="12559" width="3.69921875" style="1" customWidth="1"/>
    <col min="12560" max="12560" width="4.69921875" style="1" customWidth="1"/>
    <col min="12561" max="12562" width="3.69921875" style="1" customWidth="1"/>
    <col min="12563" max="12563" width="1.69921875" style="1" customWidth="1"/>
    <col min="12564" max="12800" width="8.796875" style="1" customWidth="1"/>
    <col min="12801" max="12801" width="2.69921875" style="1" customWidth="1"/>
    <col min="12802" max="12802" width="4.3984375" style="1" bestFit="1" customWidth="1"/>
    <col min="12803" max="12811" width="2.796875" style="1" bestFit="1" customWidth="1"/>
    <col min="12812" max="12812" width="8.69921875" style="1" customWidth="1"/>
    <col min="12813" max="12813" width="9.69921875" style="1" customWidth="1"/>
    <col min="12814" max="12814" width="8.69921875" style="1" customWidth="1"/>
    <col min="12815" max="12815" width="3.69921875" style="1" customWidth="1"/>
    <col min="12816" max="12816" width="4.69921875" style="1" customWidth="1"/>
    <col min="12817" max="12818" width="3.69921875" style="1" customWidth="1"/>
    <col min="12819" max="12819" width="1.69921875" style="1" customWidth="1"/>
    <col min="12820" max="13056" width="8.796875" style="1" customWidth="1"/>
    <col min="13057" max="13057" width="2.69921875" style="1" customWidth="1"/>
    <col min="13058" max="13058" width="4.3984375" style="1" bestFit="1" customWidth="1"/>
    <col min="13059" max="13067" width="2.796875" style="1" bestFit="1" customWidth="1"/>
    <col min="13068" max="13068" width="8.69921875" style="1" customWidth="1"/>
    <col min="13069" max="13069" width="9.69921875" style="1" customWidth="1"/>
    <col min="13070" max="13070" width="8.69921875" style="1" customWidth="1"/>
    <col min="13071" max="13071" width="3.69921875" style="1" customWidth="1"/>
    <col min="13072" max="13072" width="4.69921875" style="1" customWidth="1"/>
    <col min="13073" max="13074" width="3.69921875" style="1" customWidth="1"/>
    <col min="13075" max="13075" width="1.69921875" style="1" customWidth="1"/>
    <col min="13076" max="13312" width="8.796875" style="1" customWidth="1"/>
    <col min="13313" max="13313" width="2.69921875" style="1" customWidth="1"/>
    <col min="13314" max="13314" width="4.3984375" style="1" bestFit="1" customWidth="1"/>
    <col min="13315" max="13323" width="2.796875" style="1" bestFit="1" customWidth="1"/>
    <col min="13324" max="13324" width="8.69921875" style="1" customWidth="1"/>
    <col min="13325" max="13325" width="9.69921875" style="1" customWidth="1"/>
    <col min="13326" max="13326" width="8.69921875" style="1" customWidth="1"/>
    <col min="13327" max="13327" width="3.69921875" style="1" customWidth="1"/>
    <col min="13328" max="13328" width="4.69921875" style="1" customWidth="1"/>
    <col min="13329" max="13330" width="3.69921875" style="1" customWidth="1"/>
    <col min="13331" max="13331" width="1.69921875" style="1" customWidth="1"/>
    <col min="13332" max="13568" width="8.796875" style="1" customWidth="1"/>
    <col min="13569" max="13569" width="2.69921875" style="1" customWidth="1"/>
    <col min="13570" max="13570" width="4.3984375" style="1" bestFit="1" customWidth="1"/>
    <col min="13571" max="13579" width="2.796875" style="1" bestFit="1" customWidth="1"/>
    <col min="13580" max="13580" width="8.69921875" style="1" customWidth="1"/>
    <col min="13581" max="13581" width="9.69921875" style="1" customWidth="1"/>
    <col min="13582" max="13582" width="8.69921875" style="1" customWidth="1"/>
    <col min="13583" max="13583" width="3.69921875" style="1" customWidth="1"/>
    <col min="13584" max="13584" width="4.69921875" style="1" customWidth="1"/>
    <col min="13585" max="13586" width="3.69921875" style="1" customWidth="1"/>
    <col min="13587" max="13587" width="1.69921875" style="1" customWidth="1"/>
    <col min="13588" max="13824" width="8.796875" style="1" customWidth="1"/>
    <col min="13825" max="13825" width="2.69921875" style="1" customWidth="1"/>
    <col min="13826" max="13826" width="4.3984375" style="1" bestFit="1" customWidth="1"/>
    <col min="13827" max="13835" width="2.796875" style="1" bestFit="1" customWidth="1"/>
    <col min="13836" max="13836" width="8.69921875" style="1" customWidth="1"/>
    <col min="13837" max="13837" width="9.69921875" style="1" customWidth="1"/>
    <col min="13838" max="13838" width="8.69921875" style="1" customWidth="1"/>
    <col min="13839" max="13839" width="3.69921875" style="1" customWidth="1"/>
    <col min="13840" max="13840" width="4.69921875" style="1" customWidth="1"/>
    <col min="13841" max="13842" width="3.69921875" style="1" customWidth="1"/>
    <col min="13843" max="13843" width="1.69921875" style="1" customWidth="1"/>
    <col min="13844" max="14080" width="8.796875" style="1" customWidth="1"/>
    <col min="14081" max="14081" width="2.69921875" style="1" customWidth="1"/>
    <col min="14082" max="14082" width="4.3984375" style="1" bestFit="1" customWidth="1"/>
    <col min="14083" max="14091" width="2.796875" style="1" bestFit="1" customWidth="1"/>
    <col min="14092" max="14092" width="8.69921875" style="1" customWidth="1"/>
    <col min="14093" max="14093" width="9.69921875" style="1" customWidth="1"/>
    <col min="14094" max="14094" width="8.69921875" style="1" customWidth="1"/>
    <col min="14095" max="14095" width="3.69921875" style="1" customWidth="1"/>
    <col min="14096" max="14096" width="4.69921875" style="1" customWidth="1"/>
    <col min="14097" max="14098" width="3.69921875" style="1" customWidth="1"/>
    <col min="14099" max="14099" width="1.69921875" style="1" customWidth="1"/>
    <col min="14100" max="14336" width="8.796875" style="1" customWidth="1"/>
    <col min="14337" max="14337" width="2.69921875" style="1" customWidth="1"/>
    <col min="14338" max="14338" width="4.3984375" style="1" bestFit="1" customWidth="1"/>
    <col min="14339" max="14347" width="2.796875" style="1" bestFit="1" customWidth="1"/>
    <col min="14348" max="14348" width="8.69921875" style="1" customWidth="1"/>
    <col min="14349" max="14349" width="9.69921875" style="1" customWidth="1"/>
    <col min="14350" max="14350" width="8.69921875" style="1" customWidth="1"/>
    <col min="14351" max="14351" width="3.69921875" style="1" customWidth="1"/>
    <col min="14352" max="14352" width="4.69921875" style="1" customWidth="1"/>
    <col min="14353" max="14354" width="3.69921875" style="1" customWidth="1"/>
    <col min="14355" max="14355" width="1.69921875" style="1" customWidth="1"/>
    <col min="14356" max="14592" width="8.796875" style="1" customWidth="1"/>
    <col min="14593" max="14593" width="2.69921875" style="1" customWidth="1"/>
    <col min="14594" max="14594" width="4.3984375" style="1" bestFit="1" customWidth="1"/>
    <col min="14595" max="14603" width="2.796875" style="1" bestFit="1" customWidth="1"/>
    <col min="14604" max="14604" width="8.69921875" style="1" customWidth="1"/>
    <col min="14605" max="14605" width="9.69921875" style="1" customWidth="1"/>
    <col min="14606" max="14606" width="8.69921875" style="1" customWidth="1"/>
    <col min="14607" max="14607" width="3.69921875" style="1" customWidth="1"/>
    <col min="14608" max="14608" width="4.69921875" style="1" customWidth="1"/>
    <col min="14609" max="14610" width="3.69921875" style="1" customWidth="1"/>
    <col min="14611" max="14611" width="1.69921875" style="1" customWidth="1"/>
    <col min="14612" max="14848" width="8.796875" style="1" customWidth="1"/>
    <col min="14849" max="14849" width="2.69921875" style="1" customWidth="1"/>
    <col min="14850" max="14850" width="4.3984375" style="1" bestFit="1" customWidth="1"/>
    <col min="14851" max="14859" width="2.796875" style="1" bestFit="1" customWidth="1"/>
    <col min="14860" max="14860" width="8.69921875" style="1" customWidth="1"/>
    <col min="14861" max="14861" width="9.69921875" style="1" customWidth="1"/>
    <col min="14862" max="14862" width="8.69921875" style="1" customWidth="1"/>
    <col min="14863" max="14863" width="3.69921875" style="1" customWidth="1"/>
    <col min="14864" max="14864" width="4.69921875" style="1" customWidth="1"/>
    <col min="14865" max="14866" width="3.69921875" style="1" customWidth="1"/>
    <col min="14867" max="14867" width="1.69921875" style="1" customWidth="1"/>
    <col min="14868" max="15104" width="8.796875" style="1" customWidth="1"/>
    <col min="15105" max="15105" width="2.69921875" style="1" customWidth="1"/>
    <col min="15106" max="15106" width="4.3984375" style="1" bestFit="1" customWidth="1"/>
    <col min="15107" max="15115" width="2.796875" style="1" bestFit="1" customWidth="1"/>
    <col min="15116" max="15116" width="8.69921875" style="1" customWidth="1"/>
    <col min="15117" max="15117" width="9.69921875" style="1" customWidth="1"/>
    <col min="15118" max="15118" width="8.69921875" style="1" customWidth="1"/>
    <col min="15119" max="15119" width="3.69921875" style="1" customWidth="1"/>
    <col min="15120" max="15120" width="4.69921875" style="1" customWidth="1"/>
    <col min="15121" max="15122" width="3.69921875" style="1" customWidth="1"/>
    <col min="15123" max="15123" width="1.69921875" style="1" customWidth="1"/>
    <col min="15124" max="15360" width="8.796875" style="1" customWidth="1"/>
    <col min="15361" max="15361" width="2.69921875" style="1" customWidth="1"/>
    <col min="15362" max="15362" width="4.3984375" style="1" bestFit="1" customWidth="1"/>
    <col min="15363" max="15371" width="2.796875" style="1" bestFit="1" customWidth="1"/>
    <col min="15372" max="15372" width="8.69921875" style="1" customWidth="1"/>
    <col min="15373" max="15373" width="9.69921875" style="1" customWidth="1"/>
    <col min="15374" max="15374" width="8.69921875" style="1" customWidth="1"/>
    <col min="15375" max="15375" width="3.69921875" style="1" customWidth="1"/>
    <col min="15376" max="15376" width="4.69921875" style="1" customWidth="1"/>
    <col min="15377" max="15378" width="3.69921875" style="1" customWidth="1"/>
    <col min="15379" max="15379" width="1.69921875" style="1" customWidth="1"/>
    <col min="15380" max="15616" width="8.796875" style="1" customWidth="1"/>
    <col min="15617" max="15617" width="2.69921875" style="1" customWidth="1"/>
    <col min="15618" max="15618" width="4.3984375" style="1" bestFit="1" customWidth="1"/>
    <col min="15619" max="15627" width="2.796875" style="1" bestFit="1" customWidth="1"/>
    <col min="15628" max="15628" width="8.69921875" style="1" customWidth="1"/>
    <col min="15629" max="15629" width="9.69921875" style="1" customWidth="1"/>
    <col min="15630" max="15630" width="8.69921875" style="1" customWidth="1"/>
    <col min="15631" max="15631" width="3.69921875" style="1" customWidth="1"/>
    <col min="15632" max="15632" width="4.69921875" style="1" customWidth="1"/>
    <col min="15633" max="15634" width="3.69921875" style="1" customWidth="1"/>
    <col min="15635" max="15635" width="1.69921875" style="1" customWidth="1"/>
    <col min="15636" max="15872" width="8.796875" style="1" customWidth="1"/>
    <col min="15873" max="15873" width="2.69921875" style="1" customWidth="1"/>
    <col min="15874" max="15874" width="4.3984375" style="1" bestFit="1" customWidth="1"/>
    <col min="15875" max="15883" width="2.796875" style="1" bestFit="1" customWidth="1"/>
    <col min="15884" max="15884" width="8.69921875" style="1" customWidth="1"/>
    <col min="15885" max="15885" width="9.69921875" style="1" customWidth="1"/>
    <col min="15886" max="15886" width="8.69921875" style="1" customWidth="1"/>
    <col min="15887" max="15887" width="3.69921875" style="1" customWidth="1"/>
    <col min="15888" max="15888" width="4.69921875" style="1" customWidth="1"/>
    <col min="15889" max="15890" width="3.69921875" style="1" customWidth="1"/>
    <col min="15891" max="15891" width="1.69921875" style="1" customWidth="1"/>
    <col min="15892" max="16128" width="8.796875" style="1" customWidth="1"/>
    <col min="16129" max="16129" width="2.69921875" style="1" customWidth="1"/>
    <col min="16130" max="16130" width="4.3984375" style="1" bestFit="1" customWidth="1"/>
    <col min="16131" max="16139" width="2.796875" style="1" bestFit="1" customWidth="1"/>
    <col min="16140" max="16140" width="8.69921875" style="1" customWidth="1"/>
    <col min="16141" max="16141" width="9.69921875" style="1" customWidth="1"/>
    <col min="16142" max="16142" width="8.69921875" style="1" customWidth="1"/>
    <col min="16143" max="16143" width="3.69921875" style="1" customWidth="1"/>
    <col min="16144" max="16144" width="4.69921875" style="1" customWidth="1"/>
    <col min="16145" max="16146" width="3.69921875" style="1" customWidth="1"/>
    <col min="16147" max="16147" width="1.69921875" style="1" customWidth="1"/>
    <col min="16148" max="16384" width="8.796875" style="1" customWidth="1"/>
  </cols>
  <sheetData>
    <row r="1" spans="1:19" ht="30" customHeight="1">
      <c r="A1" s="5" t="s">
        <v>108</v>
      </c>
      <c r="C1" s="13"/>
      <c r="D1" s="17"/>
      <c r="E1" s="13"/>
      <c r="F1" s="17"/>
      <c r="G1" s="13"/>
      <c r="H1" s="13"/>
      <c r="I1" s="13"/>
      <c r="J1" s="13"/>
      <c r="K1" s="17"/>
    </row>
    <row r="2" spans="1:19" s="4" customFormat="1" ht="17.25" customHeight="1">
      <c r="B2" s="6"/>
      <c r="C2" s="6"/>
      <c r="D2" s="18"/>
      <c r="E2" s="6"/>
      <c r="F2" s="18"/>
      <c r="G2" s="6"/>
      <c r="H2" s="6"/>
      <c r="I2" s="6"/>
      <c r="J2" s="6"/>
      <c r="K2" s="18"/>
      <c r="L2" s="6"/>
      <c r="M2" s="6"/>
      <c r="N2" s="6"/>
      <c r="O2" s="29"/>
      <c r="P2" s="32"/>
      <c r="Q2" s="29"/>
      <c r="R2" s="36" t="s">
        <v>82</v>
      </c>
      <c r="S2" s="40"/>
    </row>
    <row r="3" spans="1:19" s="4" customFormat="1" ht="35.1" customHeight="1">
      <c r="B3" s="7" t="s">
        <v>109</v>
      </c>
      <c r="C3" s="14" t="s">
        <v>96</v>
      </c>
      <c r="D3" s="19"/>
      <c r="E3" s="19"/>
      <c r="F3" s="19"/>
      <c r="G3" s="19"/>
      <c r="H3" s="19"/>
      <c r="I3" s="19"/>
      <c r="J3" s="19"/>
      <c r="K3" s="22"/>
      <c r="L3" s="25" t="s">
        <v>94</v>
      </c>
      <c r="M3" s="25" t="s">
        <v>93</v>
      </c>
      <c r="N3" s="25" t="s">
        <v>92</v>
      </c>
      <c r="O3" s="14" t="s">
        <v>91</v>
      </c>
      <c r="P3" s="16"/>
      <c r="Q3" s="16"/>
      <c r="R3" s="37"/>
    </row>
    <row r="4" spans="1:19" s="4" customFormat="1" ht="35.1" customHeight="1">
      <c r="B4" s="8" t="s">
        <v>90</v>
      </c>
      <c r="C4" s="15">
        <v>2</v>
      </c>
      <c r="D4" s="20" t="s">
        <v>132</v>
      </c>
      <c r="E4" s="21">
        <v>21</v>
      </c>
      <c r="F4" s="20" t="s">
        <v>87</v>
      </c>
      <c r="G4" s="20" t="s">
        <v>86</v>
      </c>
      <c r="H4" s="21">
        <v>3</v>
      </c>
      <c r="I4" s="20" t="s">
        <v>71</v>
      </c>
      <c r="J4" s="21">
        <v>21</v>
      </c>
      <c r="K4" s="23" t="s">
        <v>87</v>
      </c>
      <c r="L4" s="26">
        <v>29</v>
      </c>
      <c r="M4" s="28">
        <v>6</v>
      </c>
      <c r="N4" s="28">
        <v>44</v>
      </c>
      <c r="O4" s="30">
        <v>12</v>
      </c>
      <c r="P4" s="23" t="s">
        <v>85</v>
      </c>
      <c r="Q4" s="34">
        <v>27</v>
      </c>
      <c r="R4" s="38" t="s">
        <v>84</v>
      </c>
    </row>
    <row r="5" spans="1:19" s="4" customFormat="1" ht="35.1" customHeight="1">
      <c r="B5" s="9"/>
      <c r="C5" s="15">
        <v>6</v>
      </c>
      <c r="D5" s="20" t="s">
        <v>132</v>
      </c>
      <c r="E5" s="21">
        <v>5</v>
      </c>
      <c r="F5" s="20" t="s">
        <v>87</v>
      </c>
      <c r="G5" s="20" t="s">
        <v>86</v>
      </c>
      <c r="H5" s="21">
        <v>6</v>
      </c>
      <c r="I5" s="20" t="s">
        <v>71</v>
      </c>
      <c r="J5" s="21">
        <v>23</v>
      </c>
      <c r="K5" s="23" t="s">
        <v>87</v>
      </c>
      <c r="L5" s="26">
        <v>19</v>
      </c>
      <c r="M5" s="28">
        <v>5</v>
      </c>
      <c r="N5" s="28">
        <v>48</v>
      </c>
      <c r="O5" s="30">
        <v>12</v>
      </c>
      <c r="P5" s="23" t="s">
        <v>85</v>
      </c>
      <c r="Q5" s="34">
        <v>27</v>
      </c>
      <c r="R5" s="38" t="s">
        <v>84</v>
      </c>
    </row>
    <row r="6" spans="1:19" s="4" customFormat="1" ht="35.1" customHeight="1">
      <c r="B6" s="9"/>
      <c r="C6" s="15">
        <v>9</v>
      </c>
      <c r="D6" s="20" t="s">
        <v>132</v>
      </c>
      <c r="E6" s="21">
        <v>1</v>
      </c>
      <c r="F6" s="20" t="s">
        <v>87</v>
      </c>
      <c r="G6" s="20" t="s">
        <v>86</v>
      </c>
      <c r="H6" s="21">
        <v>9</v>
      </c>
      <c r="I6" s="20" t="s">
        <v>71</v>
      </c>
      <c r="J6" s="21">
        <v>25</v>
      </c>
      <c r="K6" s="23" t="s">
        <v>87</v>
      </c>
      <c r="L6" s="26">
        <v>25</v>
      </c>
      <c r="M6" s="28">
        <v>5</v>
      </c>
      <c r="N6" s="28">
        <v>44</v>
      </c>
      <c r="O6" s="30">
        <v>11</v>
      </c>
      <c r="P6" s="23" t="s">
        <v>85</v>
      </c>
      <c r="Q6" s="34">
        <v>10</v>
      </c>
      <c r="R6" s="38" t="s">
        <v>84</v>
      </c>
    </row>
    <row r="7" spans="1:19" s="4" customFormat="1" ht="35.1" customHeight="1">
      <c r="B7" s="10"/>
      <c r="C7" s="15">
        <v>12</v>
      </c>
      <c r="D7" s="20" t="s">
        <v>132</v>
      </c>
      <c r="E7" s="21">
        <v>1</v>
      </c>
      <c r="F7" s="20" t="s">
        <v>87</v>
      </c>
      <c r="G7" s="20" t="s">
        <v>86</v>
      </c>
      <c r="H7" s="21">
        <v>12</v>
      </c>
      <c r="I7" s="20" t="s">
        <v>71</v>
      </c>
      <c r="J7" s="21">
        <v>17</v>
      </c>
      <c r="K7" s="23" t="s">
        <v>87</v>
      </c>
      <c r="L7" s="26">
        <v>17</v>
      </c>
      <c r="M7" s="28">
        <v>5</v>
      </c>
      <c r="N7" s="28">
        <v>19</v>
      </c>
      <c r="O7" s="30">
        <v>10</v>
      </c>
      <c r="P7" s="23" t="s">
        <v>85</v>
      </c>
      <c r="Q7" s="34">
        <v>31</v>
      </c>
      <c r="R7" s="38" t="s">
        <v>84</v>
      </c>
    </row>
    <row r="8" spans="1:19" s="4" customFormat="1" ht="35.1" customHeight="1">
      <c r="B8" s="11" t="s">
        <v>88</v>
      </c>
      <c r="C8" s="15">
        <v>1</v>
      </c>
      <c r="D8" s="20" t="s">
        <v>132</v>
      </c>
      <c r="E8" s="21">
        <v>21</v>
      </c>
      <c r="F8" s="20" t="s">
        <v>87</v>
      </c>
      <c r="G8" s="20" t="s">
        <v>86</v>
      </c>
      <c r="H8" s="21">
        <v>1</v>
      </c>
      <c r="I8" s="20" t="s">
        <v>71</v>
      </c>
      <c r="J8" s="21">
        <v>21</v>
      </c>
      <c r="K8" s="23" t="s">
        <v>87</v>
      </c>
      <c r="L8" s="26">
        <v>1</v>
      </c>
      <c r="M8" s="28">
        <v>1</v>
      </c>
      <c r="N8" s="28">
        <v>0</v>
      </c>
      <c r="O8" s="30">
        <v>0</v>
      </c>
      <c r="P8" s="23" t="s">
        <v>85</v>
      </c>
      <c r="Q8" s="34">
        <v>13</v>
      </c>
      <c r="R8" s="38" t="s">
        <v>84</v>
      </c>
    </row>
    <row r="9" spans="1:19" s="4" customFormat="1" ht="35.1" customHeight="1">
      <c r="B9" s="12"/>
      <c r="C9" s="15">
        <v>3</v>
      </c>
      <c r="D9" s="20" t="s">
        <v>132</v>
      </c>
      <c r="E9" s="21">
        <v>28</v>
      </c>
      <c r="F9" s="20" t="s">
        <v>87</v>
      </c>
      <c r="G9" s="20" t="s">
        <v>86</v>
      </c>
      <c r="H9" s="21">
        <v>3</v>
      </c>
      <c r="I9" s="20" t="s">
        <v>71</v>
      </c>
      <c r="J9" s="21">
        <v>28</v>
      </c>
      <c r="K9" s="23" t="s">
        <v>87</v>
      </c>
      <c r="L9" s="26">
        <v>1</v>
      </c>
      <c r="M9" s="28">
        <v>1</v>
      </c>
      <c r="N9" s="28">
        <v>0</v>
      </c>
      <c r="O9" s="30">
        <v>0</v>
      </c>
      <c r="P9" s="23" t="s">
        <v>85</v>
      </c>
      <c r="Q9" s="34">
        <v>13</v>
      </c>
      <c r="R9" s="38" t="s">
        <v>84</v>
      </c>
    </row>
    <row r="10" spans="1:19" s="4" customFormat="1" ht="35.1" customHeight="1">
      <c r="B10" s="12"/>
      <c r="C10" s="15">
        <v>5</v>
      </c>
      <c r="D10" s="20" t="s">
        <v>71</v>
      </c>
      <c r="E10" s="21">
        <v>15</v>
      </c>
      <c r="F10" s="20" t="s">
        <v>87</v>
      </c>
      <c r="G10" s="20" t="s">
        <v>86</v>
      </c>
      <c r="H10" s="21">
        <v>5</v>
      </c>
      <c r="I10" s="20" t="s">
        <v>71</v>
      </c>
      <c r="J10" s="21">
        <v>15</v>
      </c>
      <c r="K10" s="23" t="s">
        <v>87</v>
      </c>
      <c r="L10" s="26">
        <v>1</v>
      </c>
      <c r="M10" s="28">
        <v>1</v>
      </c>
      <c r="N10" s="28"/>
      <c r="O10" s="30"/>
      <c r="P10" s="23" t="s">
        <v>85</v>
      </c>
      <c r="Q10" s="34">
        <v>27</v>
      </c>
      <c r="R10" s="38" t="s">
        <v>84</v>
      </c>
    </row>
    <row r="11" spans="1:19" s="4" customFormat="1" ht="35.1" customHeight="1">
      <c r="B11" s="12"/>
      <c r="C11" s="15"/>
      <c r="D11" s="20" t="s">
        <v>71</v>
      </c>
      <c r="E11" s="21"/>
      <c r="F11" s="20" t="s">
        <v>87</v>
      </c>
      <c r="G11" s="20" t="s">
        <v>86</v>
      </c>
      <c r="H11" s="21"/>
      <c r="I11" s="20" t="s">
        <v>71</v>
      </c>
      <c r="J11" s="21"/>
      <c r="K11" s="23" t="s">
        <v>87</v>
      </c>
      <c r="L11" s="26"/>
      <c r="M11" s="28"/>
      <c r="N11" s="28"/>
      <c r="O11" s="30"/>
      <c r="P11" s="23" t="s">
        <v>85</v>
      </c>
      <c r="Q11" s="34"/>
      <c r="R11" s="38" t="s">
        <v>84</v>
      </c>
    </row>
    <row r="12" spans="1:19" s="4" customFormat="1" ht="35.1" customHeight="1">
      <c r="B12" s="12"/>
      <c r="C12" s="15"/>
      <c r="D12" s="20" t="s">
        <v>71</v>
      </c>
      <c r="E12" s="21"/>
      <c r="F12" s="20" t="s">
        <v>87</v>
      </c>
      <c r="G12" s="20" t="s">
        <v>86</v>
      </c>
      <c r="H12" s="21"/>
      <c r="I12" s="20" t="s">
        <v>71</v>
      </c>
      <c r="J12" s="21"/>
      <c r="K12" s="23" t="s">
        <v>87</v>
      </c>
      <c r="L12" s="26"/>
      <c r="M12" s="28"/>
      <c r="N12" s="28"/>
      <c r="O12" s="30"/>
      <c r="P12" s="23" t="s">
        <v>85</v>
      </c>
      <c r="Q12" s="34"/>
      <c r="R12" s="38" t="s">
        <v>84</v>
      </c>
    </row>
    <row r="13" spans="1:19" s="4" customFormat="1" ht="35.1" customHeight="1">
      <c r="B13" s="7" t="s">
        <v>110</v>
      </c>
      <c r="C13" s="16"/>
      <c r="D13" s="16"/>
      <c r="E13" s="16"/>
      <c r="F13" s="16"/>
      <c r="G13" s="16"/>
      <c r="H13" s="16"/>
      <c r="I13" s="16"/>
      <c r="J13" s="16"/>
      <c r="K13" s="24"/>
      <c r="L13" s="27">
        <f>SUM(L4:L12)</f>
        <v>93</v>
      </c>
      <c r="M13" s="27">
        <f>SUM(M4:M12)</f>
        <v>24</v>
      </c>
      <c r="N13" s="27">
        <f>SUM(N4:N11)</f>
        <v>155</v>
      </c>
      <c r="O13" s="31">
        <v>47</v>
      </c>
      <c r="P13" s="33" t="s">
        <v>85</v>
      </c>
      <c r="Q13" s="35">
        <v>28</v>
      </c>
      <c r="R13" s="39" t="s">
        <v>84</v>
      </c>
    </row>
  </sheetData>
  <customSheetViews>
    <customSheetView guid="{ECEF7139-26E1-534F-A6E1-7D13A92FE612}" zeroValues="0" fitToPage="1" view="pageBreakPreview">
      <selection activeCell="Q14" sqref="Q14"/>
      <pageMargins left="0.39370078740157483" right="0.39370078740157483" top="0.78740157480314965" bottom="0.78740157480314965" header="0.51181102362204722" footer="0.51181102362204722"/>
      <pageSetup paperSize="9" orientation="landscape" cellComments="asDisplayed" r:id="rId1"/>
      <headerFooter alignWithMargins="0"/>
    </customSheetView>
    <customSheetView guid="{27F40C4F-2BFE-4F48-860D-02713371447C}" zeroValues="0" fitToPage="1" view="pageBreakPreview">
      <selection activeCell="U13" sqref="U13"/>
      <pageMargins left="0.39370078740157483" right="0.39370078740157483" top="0.78740157480314965" bottom="0.78740157480314965" header="0.51181102362204722" footer="0.51181102362204722"/>
      <pageSetup paperSize="9" orientation="landscape" cellComments="asDisplayed" r:id="rId2"/>
      <headerFooter alignWithMargins="0"/>
    </customSheetView>
    <customSheetView guid="{5869AA43-654F-4340-B7B8-05E8EB209716}" zeroValues="0" fitToPage="1" view="pageBreakPreview">
      <selection activeCell="L10" sqref="L10"/>
      <pageMargins left="0.39370078740157483" right="0.39370078740157483" top="0.78740157480314965" bottom="0.78740157480314965" header="0.51181102362204722" footer="0.51181102362204722"/>
      <pageSetup paperSize="9" orientation="landscape" cellComments="asDisplayed" r:id="rId3"/>
      <headerFooter alignWithMargins="0"/>
    </customSheetView>
    <customSheetView guid="{D1B624FB-F550-384B-A138-0BD5B9867C18}" showPageBreaks="1" zeroValues="0" fitToPage="1" view="pageBreakPreview">
      <selection activeCell="U13" sqref="U13"/>
      <pageMargins left="0.39370078740157483" right="0.39370078740157483" top="0.78740157480314965" bottom="0.78740157480314965" header="0.51181102362204722" footer="0.51181102362204722"/>
      <pageSetup paperSize="9" orientation="landscape" cellComments="asDisplayed" r:id="rId4"/>
      <headerFooter alignWithMargins="0"/>
    </customSheetView>
    <customSheetView guid="{EF817FA0-DA67-AA42-AD8D-53C14E63F711}" zeroValues="0" fitToPage="1" view="pageBreakPreview">
      <selection activeCell="W13" sqref="W13"/>
      <pageMargins left="0.39370078740157483" right="0.39370078740157483" top="0.78740157480314965" bottom="0.78740157480314965" header="0.51181102362204722" footer="0.51181102362204722"/>
      <pageSetup paperSize="9" orientation="landscape" cellComments="asDisplayed" r:id="rId5"/>
      <headerFooter alignWithMargins="0"/>
    </customSheetView>
    <customSheetView guid="{43C49C1C-31B2-0146-AC6C-8C26AC5DDEF2}" showPageBreaks="1" zeroValues="0" fitToPage="1" view="pageBreakPreview">
      <selection activeCell="W13" sqref="W13"/>
      <pageMargins left="0.39370078740157483" right="0.39370078740157483" top="0.78740157480314965" bottom="0.78740157480314965" header="0.51181102362204722" footer="0.51181102362204722"/>
      <pageSetup paperSize="9" cellComments="asDisplayed" r:id="rId6"/>
      <headerFooter alignWithMargins="0"/>
    </customSheetView>
    <customSheetView guid="{DE18A81F-A6A5-3944-B15B-D33D3E44B2B1}" zeroValues="0" fitToPage="1" view="pageBreakPreview" topLeftCell="A13">
      <selection activeCell="W13" sqref="W13"/>
      <pageMargins left="0.39370078740157483" right="0.39370078740157483" top="0.78740157480314965" bottom="0.78740157480314965" header="0.51181102362204722" footer="0.51181102362204722"/>
      <pageSetup paperSize="9" cellComments="asDisplayed" r:id="rId7"/>
      <headerFooter alignWithMargins="0"/>
    </customSheetView>
    <customSheetView guid="{7E94725E-9FE2-5A48-9E3D-2BEC1804084B}" zeroValues="0" fitToPage="1" view="pageBreakPreview" topLeftCell="A4">
      <selection activeCell="L8" sqref="L8"/>
      <pageMargins left="0.39370078740157483" right="0.39370078740157483" top="0.78740157480314965" bottom="0.78740157480314965" header="0.51181102362204722" footer="0.51181102362204722"/>
      <pageSetup paperSize="9" orientation="landscape" cellComments="asDisplayed" r:id="rId8"/>
      <headerFooter alignWithMargins="0"/>
    </customSheetView>
  </customSheetViews>
  <mergeCells count="5">
    <mergeCell ref="C3:K3"/>
    <mergeCell ref="O3:R3"/>
    <mergeCell ref="B13:K13"/>
    <mergeCell ref="B4:B7"/>
    <mergeCell ref="B8:B12"/>
  </mergeCells>
  <phoneticPr fontId="10"/>
  <pageMargins left="0.39370078740157483" right="0.39370078740157483" top="0.78740157480314965" bottom="0.78740157480314965" header="0.51181102362204722" footer="0.51181102362204722"/>
  <pageSetup paperSize="9" fitToWidth="1" fitToHeight="1" orientation="landscape" usePrinterDefaults="1" cellComments="asDisplayed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8"/>
  <sheetViews>
    <sheetView view="pageBreakPreview" zoomScaleSheetLayoutView="100" workbookViewId="0">
      <selection activeCell="B5" sqref="B5:B6"/>
    </sheetView>
  </sheetViews>
  <sheetFormatPr defaultRowHeight="16.2"/>
  <cols>
    <col min="1" max="1" width="2.69921875" style="41" customWidth="1"/>
    <col min="2" max="2" width="11.296875" style="41" customWidth="1"/>
    <col min="3" max="12" width="3.69921875" style="41" customWidth="1"/>
    <col min="13" max="13" width="1.69921875" style="41" customWidth="1"/>
    <col min="14" max="256" width="8.796875" style="41" customWidth="1"/>
    <col min="257" max="257" width="2.69921875" style="41" customWidth="1"/>
    <col min="258" max="258" width="10.69921875" style="41" customWidth="1"/>
    <col min="259" max="268" width="3.69921875" style="41" customWidth="1"/>
    <col min="269" max="269" width="1.69921875" style="41" customWidth="1"/>
    <col min="270" max="512" width="8.796875" style="41" customWidth="1"/>
    <col min="513" max="513" width="2.69921875" style="41" customWidth="1"/>
    <col min="514" max="514" width="10.69921875" style="41" customWidth="1"/>
    <col min="515" max="524" width="3.69921875" style="41" customWidth="1"/>
    <col min="525" max="525" width="1.69921875" style="41" customWidth="1"/>
    <col min="526" max="768" width="8.796875" style="41" customWidth="1"/>
    <col min="769" max="769" width="2.69921875" style="41" customWidth="1"/>
    <col min="770" max="770" width="10.69921875" style="41" customWidth="1"/>
    <col min="771" max="780" width="3.69921875" style="41" customWidth="1"/>
    <col min="781" max="781" width="1.69921875" style="41" customWidth="1"/>
    <col min="782" max="1024" width="8.796875" style="41" customWidth="1"/>
    <col min="1025" max="1025" width="2.69921875" style="41" customWidth="1"/>
    <col min="1026" max="1026" width="10.69921875" style="41" customWidth="1"/>
    <col min="1027" max="1036" width="3.69921875" style="41" customWidth="1"/>
    <col min="1037" max="1037" width="1.69921875" style="41" customWidth="1"/>
    <col min="1038" max="1280" width="8.796875" style="41" customWidth="1"/>
    <col min="1281" max="1281" width="2.69921875" style="41" customWidth="1"/>
    <col min="1282" max="1282" width="10.69921875" style="41" customWidth="1"/>
    <col min="1283" max="1292" width="3.69921875" style="41" customWidth="1"/>
    <col min="1293" max="1293" width="1.69921875" style="41" customWidth="1"/>
    <col min="1294" max="1536" width="8.796875" style="41" customWidth="1"/>
    <col min="1537" max="1537" width="2.69921875" style="41" customWidth="1"/>
    <col min="1538" max="1538" width="10.69921875" style="41" customWidth="1"/>
    <col min="1539" max="1548" width="3.69921875" style="41" customWidth="1"/>
    <col min="1549" max="1549" width="1.69921875" style="41" customWidth="1"/>
    <col min="1550" max="1792" width="8.796875" style="41" customWidth="1"/>
    <col min="1793" max="1793" width="2.69921875" style="41" customWidth="1"/>
    <col min="1794" max="1794" width="10.69921875" style="41" customWidth="1"/>
    <col min="1795" max="1804" width="3.69921875" style="41" customWidth="1"/>
    <col min="1805" max="1805" width="1.69921875" style="41" customWidth="1"/>
    <col min="1806" max="2048" width="8.796875" style="41" customWidth="1"/>
    <col min="2049" max="2049" width="2.69921875" style="41" customWidth="1"/>
    <col min="2050" max="2050" width="10.69921875" style="41" customWidth="1"/>
    <col min="2051" max="2060" width="3.69921875" style="41" customWidth="1"/>
    <col min="2061" max="2061" width="1.69921875" style="41" customWidth="1"/>
    <col min="2062" max="2304" width="8.796875" style="41" customWidth="1"/>
    <col min="2305" max="2305" width="2.69921875" style="41" customWidth="1"/>
    <col min="2306" max="2306" width="10.69921875" style="41" customWidth="1"/>
    <col min="2307" max="2316" width="3.69921875" style="41" customWidth="1"/>
    <col min="2317" max="2317" width="1.69921875" style="41" customWidth="1"/>
    <col min="2318" max="2560" width="8.796875" style="41" customWidth="1"/>
    <col min="2561" max="2561" width="2.69921875" style="41" customWidth="1"/>
    <col min="2562" max="2562" width="10.69921875" style="41" customWidth="1"/>
    <col min="2563" max="2572" width="3.69921875" style="41" customWidth="1"/>
    <col min="2573" max="2573" width="1.69921875" style="41" customWidth="1"/>
    <col min="2574" max="2816" width="8.796875" style="41" customWidth="1"/>
    <col min="2817" max="2817" width="2.69921875" style="41" customWidth="1"/>
    <col min="2818" max="2818" width="10.69921875" style="41" customWidth="1"/>
    <col min="2819" max="2828" width="3.69921875" style="41" customWidth="1"/>
    <col min="2829" max="2829" width="1.69921875" style="41" customWidth="1"/>
    <col min="2830" max="3072" width="8.796875" style="41" customWidth="1"/>
    <col min="3073" max="3073" width="2.69921875" style="41" customWidth="1"/>
    <col min="3074" max="3074" width="10.69921875" style="41" customWidth="1"/>
    <col min="3075" max="3084" width="3.69921875" style="41" customWidth="1"/>
    <col min="3085" max="3085" width="1.69921875" style="41" customWidth="1"/>
    <col min="3086" max="3328" width="8.796875" style="41" customWidth="1"/>
    <col min="3329" max="3329" width="2.69921875" style="41" customWidth="1"/>
    <col min="3330" max="3330" width="10.69921875" style="41" customWidth="1"/>
    <col min="3331" max="3340" width="3.69921875" style="41" customWidth="1"/>
    <col min="3341" max="3341" width="1.69921875" style="41" customWidth="1"/>
    <col min="3342" max="3584" width="8.796875" style="41" customWidth="1"/>
    <col min="3585" max="3585" width="2.69921875" style="41" customWidth="1"/>
    <col min="3586" max="3586" width="10.69921875" style="41" customWidth="1"/>
    <col min="3587" max="3596" width="3.69921875" style="41" customWidth="1"/>
    <col min="3597" max="3597" width="1.69921875" style="41" customWidth="1"/>
    <col min="3598" max="3840" width="8.796875" style="41" customWidth="1"/>
    <col min="3841" max="3841" width="2.69921875" style="41" customWidth="1"/>
    <col min="3842" max="3842" width="10.69921875" style="41" customWidth="1"/>
    <col min="3843" max="3852" width="3.69921875" style="41" customWidth="1"/>
    <col min="3853" max="3853" width="1.69921875" style="41" customWidth="1"/>
    <col min="3854" max="4096" width="8.796875" style="41" customWidth="1"/>
    <col min="4097" max="4097" width="2.69921875" style="41" customWidth="1"/>
    <col min="4098" max="4098" width="10.69921875" style="41" customWidth="1"/>
    <col min="4099" max="4108" width="3.69921875" style="41" customWidth="1"/>
    <col min="4109" max="4109" width="1.69921875" style="41" customWidth="1"/>
    <col min="4110" max="4352" width="8.796875" style="41" customWidth="1"/>
    <col min="4353" max="4353" width="2.69921875" style="41" customWidth="1"/>
    <col min="4354" max="4354" width="10.69921875" style="41" customWidth="1"/>
    <col min="4355" max="4364" width="3.69921875" style="41" customWidth="1"/>
    <col min="4365" max="4365" width="1.69921875" style="41" customWidth="1"/>
    <col min="4366" max="4608" width="8.796875" style="41" customWidth="1"/>
    <col min="4609" max="4609" width="2.69921875" style="41" customWidth="1"/>
    <col min="4610" max="4610" width="10.69921875" style="41" customWidth="1"/>
    <col min="4611" max="4620" width="3.69921875" style="41" customWidth="1"/>
    <col min="4621" max="4621" width="1.69921875" style="41" customWidth="1"/>
    <col min="4622" max="4864" width="8.796875" style="41" customWidth="1"/>
    <col min="4865" max="4865" width="2.69921875" style="41" customWidth="1"/>
    <col min="4866" max="4866" width="10.69921875" style="41" customWidth="1"/>
    <col min="4867" max="4876" width="3.69921875" style="41" customWidth="1"/>
    <col min="4877" max="4877" width="1.69921875" style="41" customWidth="1"/>
    <col min="4878" max="5120" width="8.796875" style="41" customWidth="1"/>
    <col min="5121" max="5121" width="2.69921875" style="41" customWidth="1"/>
    <col min="5122" max="5122" width="10.69921875" style="41" customWidth="1"/>
    <col min="5123" max="5132" width="3.69921875" style="41" customWidth="1"/>
    <col min="5133" max="5133" width="1.69921875" style="41" customWidth="1"/>
    <col min="5134" max="5376" width="8.796875" style="41" customWidth="1"/>
    <col min="5377" max="5377" width="2.69921875" style="41" customWidth="1"/>
    <col min="5378" max="5378" width="10.69921875" style="41" customWidth="1"/>
    <col min="5379" max="5388" width="3.69921875" style="41" customWidth="1"/>
    <col min="5389" max="5389" width="1.69921875" style="41" customWidth="1"/>
    <col min="5390" max="5632" width="8.796875" style="41" customWidth="1"/>
    <col min="5633" max="5633" width="2.69921875" style="41" customWidth="1"/>
    <col min="5634" max="5634" width="10.69921875" style="41" customWidth="1"/>
    <col min="5635" max="5644" width="3.69921875" style="41" customWidth="1"/>
    <col min="5645" max="5645" width="1.69921875" style="41" customWidth="1"/>
    <col min="5646" max="5888" width="8.796875" style="41" customWidth="1"/>
    <col min="5889" max="5889" width="2.69921875" style="41" customWidth="1"/>
    <col min="5890" max="5890" width="10.69921875" style="41" customWidth="1"/>
    <col min="5891" max="5900" width="3.69921875" style="41" customWidth="1"/>
    <col min="5901" max="5901" width="1.69921875" style="41" customWidth="1"/>
    <col min="5902" max="6144" width="8.796875" style="41" customWidth="1"/>
    <col min="6145" max="6145" width="2.69921875" style="41" customWidth="1"/>
    <col min="6146" max="6146" width="10.69921875" style="41" customWidth="1"/>
    <col min="6147" max="6156" width="3.69921875" style="41" customWidth="1"/>
    <col min="6157" max="6157" width="1.69921875" style="41" customWidth="1"/>
    <col min="6158" max="6400" width="8.796875" style="41" customWidth="1"/>
    <col min="6401" max="6401" width="2.69921875" style="41" customWidth="1"/>
    <col min="6402" max="6402" width="10.69921875" style="41" customWidth="1"/>
    <col min="6403" max="6412" width="3.69921875" style="41" customWidth="1"/>
    <col min="6413" max="6413" width="1.69921875" style="41" customWidth="1"/>
    <col min="6414" max="6656" width="8.796875" style="41" customWidth="1"/>
    <col min="6657" max="6657" width="2.69921875" style="41" customWidth="1"/>
    <col min="6658" max="6658" width="10.69921875" style="41" customWidth="1"/>
    <col min="6659" max="6668" width="3.69921875" style="41" customWidth="1"/>
    <col min="6669" max="6669" width="1.69921875" style="41" customWidth="1"/>
    <col min="6670" max="6912" width="8.796875" style="41" customWidth="1"/>
    <col min="6913" max="6913" width="2.69921875" style="41" customWidth="1"/>
    <col min="6914" max="6914" width="10.69921875" style="41" customWidth="1"/>
    <col min="6915" max="6924" width="3.69921875" style="41" customWidth="1"/>
    <col min="6925" max="6925" width="1.69921875" style="41" customWidth="1"/>
    <col min="6926" max="7168" width="8.796875" style="41" customWidth="1"/>
    <col min="7169" max="7169" width="2.69921875" style="41" customWidth="1"/>
    <col min="7170" max="7170" width="10.69921875" style="41" customWidth="1"/>
    <col min="7171" max="7180" width="3.69921875" style="41" customWidth="1"/>
    <col min="7181" max="7181" width="1.69921875" style="41" customWidth="1"/>
    <col min="7182" max="7424" width="8.796875" style="41" customWidth="1"/>
    <col min="7425" max="7425" width="2.69921875" style="41" customWidth="1"/>
    <col min="7426" max="7426" width="10.69921875" style="41" customWidth="1"/>
    <col min="7427" max="7436" width="3.69921875" style="41" customWidth="1"/>
    <col min="7437" max="7437" width="1.69921875" style="41" customWidth="1"/>
    <col min="7438" max="7680" width="8.796875" style="41" customWidth="1"/>
    <col min="7681" max="7681" width="2.69921875" style="41" customWidth="1"/>
    <col min="7682" max="7682" width="10.69921875" style="41" customWidth="1"/>
    <col min="7683" max="7692" width="3.69921875" style="41" customWidth="1"/>
    <col min="7693" max="7693" width="1.69921875" style="41" customWidth="1"/>
    <col min="7694" max="7936" width="8.796875" style="41" customWidth="1"/>
    <col min="7937" max="7937" width="2.69921875" style="41" customWidth="1"/>
    <col min="7938" max="7938" width="10.69921875" style="41" customWidth="1"/>
    <col min="7939" max="7948" width="3.69921875" style="41" customWidth="1"/>
    <col min="7949" max="7949" width="1.69921875" style="41" customWidth="1"/>
    <col min="7950" max="8192" width="8.796875" style="41" customWidth="1"/>
    <col min="8193" max="8193" width="2.69921875" style="41" customWidth="1"/>
    <col min="8194" max="8194" width="10.69921875" style="41" customWidth="1"/>
    <col min="8195" max="8204" width="3.69921875" style="41" customWidth="1"/>
    <col min="8205" max="8205" width="1.69921875" style="41" customWidth="1"/>
    <col min="8206" max="8448" width="8.796875" style="41" customWidth="1"/>
    <col min="8449" max="8449" width="2.69921875" style="41" customWidth="1"/>
    <col min="8450" max="8450" width="10.69921875" style="41" customWidth="1"/>
    <col min="8451" max="8460" width="3.69921875" style="41" customWidth="1"/>
    <col min="8461" max="8461" width="1.69921875" style="41" customWidth="1"/>
    <col min="8462" max="8704" width="8.796875" style="41" customWidth="1"/>
    <col min="8705" max="8705" width="2.69921875" style="41" customWidth="1"/>
    <col min="8706" max="8706" width="10.69921875" style="41" customWidth="1"/>
    <col min="8707" max="8716" width="3.69921875" style="41" customWidth="1"/>
    <col min="8717" max="8717" width="1.69921875" style="41" customWidth="1"/>
    <col min="8718" max="8960" width="8.796875" style="41" customWidth="1"/>
    <col min="8961" max="8961" width="2.69921875" style="41" customWidth="1"/>
    <col min="8962" max="8962" width="10.69921875" style="41" customWidth="1"/>
    <col min="8963" max="8972" width="3.69921875" style="41" customWidth="1"/>
    <col min="8973" max="8973" width="1.69921875" style="41" customWidth="1"/>
    <col min="8974" max="9216" width="8.796875" style="41" customWidth="1"/>
    <col min="9217" max="9217" width="2.69921875" style="41" customWidth="1"/>
    <col min="9218" max="9218" width="10.69921875" style="41" customWidth="1"/>
    <col min="9219" max="9228" width="3.69921875" style="41" customWidth="1"/>
    <col min="9229" max="9229" width="1.69921875" style="41" customWidth="1"/>
    <col min="9230" max="9472" width="8.796875" style="41" customWidth="1"/>
    <col min="9473" max="9473" width="2.69921875" style="41" customWidth="1"/>
    <col min="9474" max="9474" width="10.69921875" style="41" customWidth="1"/>
    <col min="9475" max="9484" width="3.69921875" style="41" customWidth="1"/>
    <col min="9485" max="9485" width="1.69921875" style="41" customWidth="1"/>
    <col min="9486" max="9728" width="8.796875" style="41" customWidth="1"/>
    <col min="9729" max="9729" width="2.69921875" style="41" customWidth="1"/>
    <col min="9730" max="9730" width="10.69921875" style="41" customWidth="1"/>
    <col min="9731" max="9740" width="3.69921875" style="41" customWidth="1"/>
    <col min="9741" max="9741" width="1.69921875" style="41" customWidth="1"/>
    <col min="9742" max="9984" width="8.796875" style="41" customWidth="1"/>
    <col min="9985" max="9985" width="2.69921875" style="41" customWidth="1"/>
    <col min="9986" max="9986" width="10.69921875" style="41" customWidth="1"/>
    <col min="9987" max="9996" width="3.69921875" style="41" customWidth="1"/>
    <col min="9997" max="9997" width="1.69921875" style="41" customWidth="1"/>
    <col min="9998" max="10240" width="8.796875" style="41" customWidth="1"/>
    <col min="10241" max="10241" width="2.69921875" style="41" customWidth="1"/>
    <col min="10242" max="10242" width="10.69921875" style="41" customWidth="1"/>
    <col min="10243" max="10252" width="3.69921875" style="41" customWidth="1"/>
    <col min="10253" max="10253" width="1.69921875" style="41" customWidth="1"/>
    <col min="10254" max="10496" width="8.796875" style="41" customWidth="1"/>
    <col min="10497" max="10497" width="2.69921875" style="41" customWidth="1"/>
    <col min="10498" max="10498" width="10.69921875" style="41" customWidth="1"/>
    <col min="10499" max="10508" width="3.69921875" style="41" customWidth="1"/>
    <col min="10509" max="10509" width="1.69921875" style="41" customWidth="1"/>
    <col min="10510" max="10752" width="8.796875" style="41" customWidth="1"/>
    <col min="10753" max="10753" width="2.69921875" style="41" customWidth="1"/>
    <col min="10754" max="10754" width="10.69921875" style="41" customWidth="1"/>
    <col min="10755" max="10764" width="3.69921875" style="41" customWidth="1"/>
    <col min="10765" max="10765" width="1.69921875" style="41" customWidth="1"/>
    <col min="10766" max="11008" width="8.796875" style="41" customWidth="1"/>
    <col min="11009" max="11009" width="2.69921875" style="41" customWidth="1"/>
    <col min="11010" max="11010" width="10.69921875" style="41" customWidth="1"/>
    <col min="11011" max="11020" width="3.69921875" style="41" customWidth="1"/>
    <col min="11021" max="11021" width="1.69921875" style="41" customWidth="1"/>
    <col min="11022" max="11264" width="8.796875" style="41" customWidth="1"/>
    <col min="11265" max="11265" width="2.69921875" style="41" customWidth="1"/>
    <col min="11266" max="11266" width="10.69921875" style="41" customWidth="1"/>
    <col min="11267" max="11276" width="3.69921875" style="41" customWidth="1"/>
    <col min="11277" max="11277" width="1.69921875" style="41" customWidth="1"/>
    <col min="11278" max="11520" width="8.796875" style="41" customWidth="1"/>
    <col min="11521" max="11521" width="2.69921875" style="41" customWidth="1"/>
    <col min="11522" max="11522" width="10.69921875" style="41" customWidth="1"/>
    <col min="11523" max="11532" width="3.69921875" style="41" customWidth="1"/>
    <col min="11533" max="11533" width="1.69921875" style="41" customWidth="1"/>
    <col min="11534" max="11776" width="8.796875" style="41" customWidth="1"/>
    <col min="11777" max="11777" width="2.69921875" style="41" customWidth="1"/>
    <col min="11778" max="11778" width="10.69921875" style="41" customWidth="1"/>
    <col min="11779" max="11788" width="3.69921875" style="41" customWidth="1"/>
    <col min="11789" max="11789" width="1.69921875" style="41" customWidth="1"/>
    <col min="11790" max="12032" width="8.796875" style="41" customWidth="1"/>
    <col min="12033" max="12033" width="2.69921875" style="41" customWidth="1"/>
    <col min="12034" max="12034" width="10.69921875" style="41" customWidth="1"/>
    <col min="12035" max="12044" width="3.69921875" style="41" customWidth="1"/>
    <col min="12045" max="12045" width="1.69921875" style="41" customWidth="1"/>
    <col min="12046" max="12288" width="8.796875" style="41" customWidth="1"/>
    <col min="12289" max="12289" width="2.69921875" style="41" customWidth="1"/>
    <col min="12290" max="12290" width="10.69921875" style="41" customWidth="1"/>
    <col min="12291" max="12300" width="3.69921875" style="41" customWidth="1"/>
    <col min="12301" max="12301" width="1.69921875" style="41" customWidth="1"/>
    <col min="12302" max="12544" width="8.796875" style="41" customWidth="1"/>
    <col min="12545" max="12545" width="2.69921875" style="41" customWidth="1"/>
    <col min="12546" max="12546" width="10.69921875" style="41" customWidth="1"/>
    <col min="12547" max="12556" width="3.69921875" style="41" customWidth="1"/>
    <col min="12557" max="12557" width="1.69921875" style="41" customWidth="1"/>
    <col min="12558" max="12800" width="8.796875" style="41" customWidth="1"/>
    <col min="12801" max="12801" width="2.69921875" style="41" customWidth="1"/>
    <col min="12802" max="12802" width="10.69921875" style="41" customWidth="1"/>
    <col min="12803" max="12812" width="3.69921875" style="41" customWidth="1"/>
    <col min="12813" max="12813" width="1.69921875" style="41" customWidth="1"/>
    <col min="12814" max="13056" width="8.796875" style="41" customWidth="1"/>
    <col min="13057" max="13057" width="2.69921875" style="41" customWidth="1"/>
    <col min="13058" max="13058" width="10.69921875" style="41" customWidth="1"/>
    <col min="13059" max="13068" width="3.69921875" style="41" customWidth="1"/>
    <col min="13069" max="13069" width="1.69921875" style="41" customWidth="1"/>
    <col min="13070" max="13312" width="8.796875" style="41" customWidth="1"/>
    <col min="13313" max="13313" width="2.69921875" style="41" customWidth="1"/>
    <col min="13314" max="13314" width="10.69921875" style="41" customWidth="1"/>
    <col min="13315" max="13324" width="3.69921875" style="41" customWidth="1"/>
    <col min="13325" max="13325" width="1.69921875" style="41" customWidth="1"/>
    <col min="13326" max="13568" width="8.796875" style="41" customWidth="1"/>
    <col min="13569" max="13569" width="2.69921875" style="41" customWidth="1"/>
    <col min="13570" max="13570" width="10.69921875" style="41" customWidth="1"/>
    <col min="13571" max="13580" width="3.69921875" style="41" customWidth="1"/>
    <col min="13581" max="13581" width="1.69921875" style="41" customWidth="1"/>
    <col min="13582" max="13824" width="8.796875" style="41" customWidth="1"/>
    <col min="13825" max="13825" width="2.69921875" style="41" customWidth="1"/>
    <col min="13826" max="13826" width="10.69921875" style="41" customWidth="1"/>
    <col min="13827" max="13836" width="3.69921875" style="41" customWidth="1"/>
    <col min="13837" max="13837" width="1.69921875" style="41" customWidth="1"/>
    <col min="13838" max="14080" width="8.796875" style="41" customWidth="1"/>
    <col min="14081" max="14081" width="2.69921875" style="41" customWidth="1"/>
    <col min="14082" max="14082" width="10.69921875" style="41" customWidth="1"/>
    <col min="14083" max="14092" width="3.69921875" style="41" customWidth="1"/>
    <col min="14093" max="14093" width="1.69921875" style="41" customWidth="1"/>
    <col min="14094" max="14336" width="8.796875" style="41" customWidth="1"/>
    <col min="14337" max="14337" width="2.69921875" style="41" customWidth="1"/>
    <col min="14338" max="14338" width="10.69921875" style="41" customWidth="1"/>
    <col min="14339" max="14348" width="3.69921875" style="41" customWidth="1"/>
    <col min="14349" max="14349" width="1.69921875" style="41" customWidth="1"/>
    <col min="14350" max="14592" width="8.796875" style="41" customWidth="1"/>
    <col min="14593" max="14593" width="2.69921875" style="41" customWidth="1"/>
    <col min="14594" max="14594" width="10.69921875" style="41" customWidth="1"/>
    <col min="14595" max="14604" width="3.69921875" style="41" customWidth="1"/>
    <col min="14605" max="14605" width="1.69921875" style="41" customWidth="1"/>
    <col min="14606" max="14848" width="8.796875" style="41" customWidth="1"/>
    <col min="14849" max="14849" width="2.69921875" style="41" customWidth="1"/>
    <col min="14850" max="14850" width="10.69921875" style="41" customWidth="1"/>
    <col min="14851" max="14860" width="3.69921875" style="41" customWidth="1"/>
    <col min="14861" max="14861" width="1.69921875" style="41" customWidth="1"/>
    <col min="14862" max="15104" width="8.796875" style="41" customWidth="1"/>
    <col min="15105" max="15105" width="2.69921875" style="41" customWidth="1"/>
    <col min="15106" max="15106" width="10.69921875" style="41" customWidth="1"/>
    <col min="15107" max="15116" width="3.69921875" style="41" customWidth="1"/>
    <col min="15117" max="15117" width="1.69921875" style="41" customWidth="1"/>
    <col min="15118" max="15360" width="8.796875" style="41" customWidth="1"/>
    <col min="15361" max="15361" width="2.69921875" style="41" customWidth="1"/>
    <col min="15362" max="15362" width="10.69921875" style="41" customWidth="1"/>
    <col min="15363" max="15372" width="3.69921875" style="41" customWidth="1"/>
    <col min="15373" max="15373" width="1.69921875" style="41" customWidth="1"/>
    <col min="15374" max="15616" width="8.796875" style="41" customWidth="1"/>
    <col min="15617" max="15617" width="2.69921875" style="41" customWidth="1"/>
    <col min="15618" max="15618" width="10.69921875" style="41" customWidth="1"/>
    <col min="15619" max="15628" width="3.69921875" style="41" customWidth="1"/>
    <col min="15629" max="15629" width="1.69921875" style="41" customWidth="1"/>
    <col min="15630" max="15872" width="8.796875" style="41" customWidth="1"/>
    <col min="15873" max="15873" width="2.69921875" style="41" customWidth="1"/>
    <col min="15874" max="15874" width="10.69921875" style="41" customWidth="1"/>
    <col min="15875" max="15884" width="3.69921875" style="41" customWidth="1"/>
    <col min="15885" max="15885" width="1.69921875" style="41" customWidth="1"/>
    <col min="15886" max="16128" width="8.796875" style="41" customWidth="1"/>
    <col min="16129" max="16129" width="2.69921875" style="41" customWidth="1"/>
    <col min="16130" max="16130" width="10.69921875" style="41" customWidth="1"/>
    <col min="16131" max="16140" width="3.69921875" style="41" customWidth="1"/>
    <col min="16141" max="16141" width="1.69921875" style="41" customWidth="1"/>
    <col min="16142" max="16384" width="8.796875" style="41" customWidth="1"/>
  </cols>
  <sheetData>
    <row r="1" spans="1:12" ht="24.95" customHeight="1">
      <c r="A1" s="43" t="s">
        <v>107</v>
      </c>
    </row>
    <row r="2" spans="1:12" ht="15" customHeight="1">
      <c r="A2" s="44"/>
    </row>
    <row r="3" spans="1:12" s="42" customFormat="1" ht="15" customHeight="1">
      <c r="A3" s="45" t="s">
        <v>111</v>
      </c>
      <c r="C3" s="42" t="s">
        <v>133</v>
      </c>
    </row>
    <row r="4" spans="1:12" s="42" customFormat="1" ht="15" customHeight="1">
      <c r="A4" s="36"/>
      <c r="C4" s="59"/>
      <c r="D4" s="59"/>
      <c r="E4" s="59"/>
      <c r="F4" s="59"/>
      <c r="G4" s="59"/>
      <c r="H4" s="59"/>
      <c r="I4" s="59"/>
      <c r="K4" s="78"/>
      <c r="L4" s="36" t="s">
        <v>82</v>
      </c>
    </row>
    <row r="5" spans="1:12" s="42" customFormat="1" ht="15" customHeight="1">
      <c r="A5" s="46"/>
      <c r="B5" s="47" t="s">
        <v>112</v>
      </c>
      <c r="C5" s="60" t="s">
        <v>113</v>
      </c>
      <c r="D5" s="65"/>
      <c r="E5" s="71"/>
      <c r="F5" s="71"/>
      <c r="G5" s="71"/>
      <c r="H5" s="74"/>
      <c r="I5" s="75" t="s">
        <v>114</v>
      </c>
      <c r="J5" s="74"/>
      <c r="K5" s="60" t="s">
        <v>51</v>
      </c>
      <c r="L5" s="81"/>
    </row>
    <row r="6" spans="1:12" s="42" customFormat="1" ht="15" customHeight="1">
      <c r="B6" s="48"/>
      <c r="C6" s="61" t="s">
        <v>101</v>
      </c>
      <c r="D6" s="66"/>
      <c r="E6" s="61" t="s">
        <v>100</v>
      </c>
      <c r="F6" s="69"/>
      <c r="G6" s="61" t="s">
        <v>115</v>
      </c>
      <c r="H6" s="69"/>
      <c r="I6" s="76"/>
      <c r="J6" s="77"/>
      <c r="K6" s="79"/>
      <c r="L6" s="82"/>
    </row>
    <row r="7" spans="1:12" s="42" customFormat="1" ht="30" customHeight="1">
      <c r="B7" s="49" t="s">
        <v>127</v>
      </c>
      <c r="C7" s="62">
        <v>18</v>
      </c>
      <c r="D7" s="67" t="s">
        <v>97</v>
      </c>
      <c r="E7" s="62">
        <v>10</v>
      </c>
      <c r="F7" s="67" t="s">
        <v>97</v>
      </c>
      <c r="G7" s="72">
        <v>28</v>
      </c>
      <c r="H7" s="67" t="s">
        <v>97</v>
      </c>
      <c r="I7" s="62">
        <v>3</v>
      </c>
      <c r="J7" s="67" t="s">
        <v>97</v>
      </c>
      <c r="K7" s="72">
        <v>31</v>
      </c>
      <c r="L7" s="83" t="s">
        <v>97</v>
      </c>
    </row>
    <row r="8" spans="1:12" s="42" customFormat="1" ht="30" customHeight="1">
      <c r="B8" s="50" t="s">
        <v>128</v>
      </c>
      <c r="C8" s="62">
        <v>20</v>
      </c>
      <c r="D8" s="67" t="s">
        <v>97</v>
      </c>
      <c r="E8" s="62">
        <v>11</v>
      </c>
      <c r="F8" s="67" t="s">
        <v>97</v>
      </c>
      <c r="G8" s="72">
        <v>31</v>
      </c>
      <c r="H8" s="67" t="s">
        <v>97</v>
      </c>
      <c r="I8" s="62">
        <v>2</v>
      </c>
      <c r="J8" s="67" t="s">
        <v>97</v>
      </c>
      <c r="K8" s="72">
        <v>33</v>
      </c>
      <c r="L8" s="83" t="s">
        <v>97</v>
      </c>
    </row>
    <row r="9" spans="1:12" s="42" customFormat="1" ht="30" customHeight="1">
      <c r="B9" s="50" t="s">
        <v>123</v>
      </c>
      <c r="C9" s="62">
        <v>16</v>
      </c>
      <c r="D9" s="67" t="s">
        <v>97</v>
      </c>
      <c r="E9" s="62">
        <v>9</v>
      </c>
      <c r="F9" s="67" t="s">
        <v>97</v>
      </c>
      <c r="G9" s="72">
        <v>25</v>
      </c>
      <c r="H9" s="67" t="s">
        <v>97</v>
      </c>
      <c r="I9" s="62">
        <v>2</v>
      </c>
      <c r="J9" s="67" t="s">
        <v>97</v>
      </c>
      <c r="K9" s="72">
        <v>27</v>
      </c>
      <c r="L9" s="83" t="s">
        <v>97</v>
      </c>
    </row>
    <row r="10" spans="1:12" s="42" customFormat="1" ht="30" customHeight="1">
      <c r="B10" s="51" t="s">
        <v>98</v>
      </c>
      <c r="C10" s="63">
        <v>54</v>
      </c>
      <c r="D10" s="68" t="s">
        <v>97</v>
      </c>
      <c r="E10" s="63">
        <v>30</v>
      </c>
      <c r="F10" s="68" t="s">
        <v>97</v>
      </c>
      <c r="G10" s="73">
        <v>84</v>
      </c>
      <c r="H10" s="68" t="s">
        <v>97</v>
      </c>
      <c r="I10" s="63">
        <v>7</v>
      </c>
      <c r="J10" s="68" t="s">
        <v>97</v>
      </c>
      <c r="K10" s="73">
        <v>91</v>
      </c>
      <c r="L10" s="84" t="s">
        <v>97</v>
      </c>
    </row>
    <row r="11" spans="1:12" s="42" customFormat="1" ht="15" customHeight="1"/>
    <row r="12" spans="1:12" s="42" customFormat="1" ht="15" customHeight="1">
      <c r="A12" s="45" t="s">
        <v>106</v>
      </c>
    </row>
    <row r="13" spans="1:12" s="42" customFormat="1" ht="15" customHeight="1">
      <c r="A13" s="36"/>
      <c r="C13" s="59"/>
      <c r="D13" s="59"/>
      <c r="E13" s="59"/>
      <c r="F13" s="59"/>
      <c r="G13" s="59"/>
      <c r="H13" s="59"/>
      <c r="I13" s="59"/>
      <c r="K13" s="78"/>
      <c r="L13" s="36" t="s">
        <v>82</v>
      </c>
    </row>
    <row r="14" spans="1:12" s="42" customFormat="1" ht="15" customHeight="1">
      <c r="A14" s="46"/>
      <c r="B14" s="52" t="s">
        <v>105</v>
      </c>
      <c r="C14" s="60" t="s">
        <v>113</v>
      </c>
      <c r="D14" s="65"/>
      <c r="E14" s="71"/>
      <c r="F14" s="71"/>
      <c r="G14" s="71"/>
      <c r="H14" s="74"/>
      <c r="I14" s="75" t="s">
        <v>114</v>
      </c>
      <c r="J14" s="74"/>
      <c r="K14" s="60" t="s">
        <v>51</v>
      </c>
      <c r="L14" s="81"/>
    </row>
    <row r="15" spans="1:12" s="42" customFormat="1" ht="15" customHeight="1">
      <c r="B15" s="53"/>
      <c r="C15" s="61" t="s">
        <v>101</v>
      </c>
      <c r="D15" s="69"/>
      <c r="E15" s="61" t="s">
        <v>100</v>
      </c>
      <c r="F15" s="69"/>
      <c r="G15" s="61" t="s">
        <v>115</v>
      </c>
      <c r="H15" s="69"/>
      <c r="I15" s="76"/>
      <c r="J15" s="77"/>
      <c r="K15" s="79"/>
      <c r="L15" s="82"/>
    </row>
    <row r="16" spans="1:12" s="42" customFormat="1" ht="30" customHeight="1">
      <c r="B16" s="54" t="s">
        <v>129</v>
      </c>
      <c r="C16" s="62">
        <v>8</v>
      </c>
      <c r="D16" s="67" t="s">
        <v>97</v>
      </c>
      <c r="E16" s="62">
        <v>8</v>
      </c>
      <c r="F16" s="67" t="s">
        <v>97</v>
      </c>
      <c r="G16" s="72">
        <v>16</v>
      </c>
      <c r="H16" s="67" t="s">
        <v>97</v>
      </c>
      <c r="I16" s="62">
        <v>3</v>
      </c>
      <c r="J16" s="67" t="s">
        <v>97</v>
      </c>
      <c r="K16" s="72">
        <v>19</v>
      </c>
      <c r="L16" s="83" t="s">
        <v>97</v>
      </c>
    </row>
    <row r="17" spans="1:12" s="42" customFormat="1" ht="30" customHeight="1">
      <c r="B17" s="55" t="s">
        <v>104</v>
      </c>
      <c r="C17" s="62">
        <v>6</v>
      </c>
      <c r="D17" s="67" t="s">
        <v>97</v>
      </c>
      <c r="E17" s="62">
        <v>0</v>
      </c>
      <c r="F17" s="67" t="s">
        <v>97</v>
      </c>
      <c r="G17" s="72">
        <v>6</v>
      </c>
      <c r="H17" s="67" t="s">
        <v>97</v>
      </c>
      <c r="I17" s="62">
        <v>0</v>
      </c>
      <c r="J17" s="67" t="s">
        <v>97</v>
      </c>
      <c r="K17" s="72">
        <v>6</v>
      </c>
      <c r="L17" s="83" t="s">
        <v>97</v>
      </c>
    </row>
    <row r="18" spans="1:12" s="42" customFormat="1" ht="30" customHeight="1">
      <c r="B18" s="55" t="s">
        <v>103</v>
      </c>
      <c r="C18" s="62">
        <v>5</v>
      </c>
      <c r="D18" s="67" t="s">
        <v>97</v>
      </c>
      <c r="E18" s="62">
        <v>0</v>
      </c>
      <c r="F18" s="67" t="s">
        <v>97</v>
      </c>
      <c r="G18" s="72">
        <v>5</v>
      </c>
      <c r="H18" s="67" t="s">
        <v>97</v>
      </c>
      <c r="I18" s="62">
        <v>0</v>
      </c>
      <c r="J18" s="67" t="s">
        <v>97</v>
      </c>
      <c r="K18" s="72">
        <v>5</v>
      </c>
      <c r="L18" s="83" t="s">
        <v>97</v>
      </c>
    </row>
    <row r="19" spans="1:12" s="42" customFormat="1" ht="30" customHeight="1">
      <c r="B19" s="55" t="s">
        <v>136</v>
      </c>
      <c r="C19" s="62">
        <v>7</v>
      </c>
      <c r="D19" s="67" t="s">
        <v>97</v>
      </c>
      <c r="E19" s="62">
        <v>0</v>
      </c>
      <c r="F19" s="67" t="s">
        <v>97</v>
      </c>
      <c r="G19" s="72">
        <v>7</v>
      </c>
      <c r="H19" s="67" t="s">
        <v>97</v>
      </c>
      <c r="I19" s="62">
        <v>0</v>
      </c>
      <c r="J19" s="67" t="s">
        <v>97</v>
      </c>
      <c r="K19" s="72">
        <v>7</v>
      </c>
      <c r="L19" s="83" t="s">
        <v>97</v>
      </c>
    </row>
    <row r="20" spans="1:12" s="42" customFormat="1" ht="30" customHeight="1">
      <c r="B20" s="48" t="s">
        <v>98</v>
      </c>
      <c r="C20" s="62">
        <v>26</v>
      </c>
      <c r="D20" s="67" t="s">
        <v>97</v>
      </c>
      <c r="E20" s="62">
        <v>8</v>
      </c>
      <c r="F20" s="67" t="s">
        <v>97</v>
      </c>
      <c r="G20" s="72">
        <v>34</v>
      </c>
      <c r="H20" s="67" t="s">
        <v>97</v>
      </c>
      <c r="I20" s="62">
        <v>3</v>
      </c>
      <c r="J20" s="67" t="s">
        <v>97</v>
      </c>
      <c r="K20" s="72">
        <v>37</v>
      </c>
      <c r="L20" s="83" t="s">
        <v>97</v>
      </c>
    </row>
    <row r="21" spans="1:12" s="42" customFormat="1" ht="15" customHeight="1">
      <c r="C21" s="64"/>
      <c r="D21" s="70"/>
      <c r="E21" s="64"/>
      <c r="F21" s="70"/>
      <c r="G21" s="64"/>
      <c r="H21" s="70"/>
      <c r="I21" s="64"/>
      <c r="J21" s="70"/>
      <c r="K21" s="80"/>
      <c r="L21" s="70"/>
    </row>
    <row r="22" spans="1:12" s="42" customFormat="1" ht="15" customHeight="1">
      <c r="A22" s="45" t="s">
        <v>102</v>
      </c>
    </row>
    <row r="23" spans="1:12" s="42" customFormat="1" ht="15" customHeight="1">
      <c r="C23" s="59"/>
      <c r="D23" s="59"/>
      <c r="E23" s="59"/>
      <c r="F23" s="59"/>
      <c r="G23" s="59"/>
      <c r="H23" s="59"/>
      <c r="I23" s="59"/>
      <c r="K23" s="78"/>
      <c r="L23" s="36" t="s">
        <v>82</v>
      </c>
    </row>
    <row r="24" spans="1:12" s="42" customFormat="1" ht="15" customHeight="1">
      <c r="B24" s="56" t="s">
        <v>112</v>
      </c>
      <c r="C24" s="60" t="s">
        <v>113</v>
      </c>
      <c r="D24" s="65"/>
      <c r="E24" s="71"/>
      <c r="F24" s="71"/>
      <c r="G24" s="71"/>
      <c r="H24" s="74"/>
      <c r="I24" s="75" t="s">
        <v>114</v>
      </c>
      <c r="J24" s="74"/>
      <c r="K24" s="60" t="s">
        <v>51</v>
      </c>
      <c r="L24" s="81"/>
    </row>
    <row r="25" spans="1:12" s="42" customFormat="1" ht="15" customHeight="1">
      <c r="B25" s="57"/>
      <c r="C25" s="61" t="s">
        <v>101</v>
      </c>
      <c r="D25" s="66"/>
      <c r="E25" s="61" t="s">
        <v>100</v>
      </c>
      <c r="F25" s="69"/>
      <c r="G25" s="61" t="s">
        <v>115</v>
      </c>
      <c r="H25" s="69"/>
      <c r="I25" s="76"/>
      <c r="J25" s="77"/>
      <c r="K25" s="79"/>
      <c r="L25" s="82"/>
    </row>
    <row r="26" spans="1:12" s="42" customFormat="1" ht="30" customHeight="1">
      <c r="B26" s="49" t="s">
        <v>99</v>
      </c>
      <c r="C26" s="62">
        <v>14</v>
      </c>
      <c r="D26" s="67" t="s">
        <v>97</v>
      </c>
      <c r="E26" s="62">
        <v>17</v>
      </c>
      <c r="F26" s="67" t="s">
        <v>97</v>
      </c>
      <c r="G26" s="72">
        <v>31</v>
      </c>
      <c r="H26" s="67" t="s">
        <v>97</v>
      </c>
      <c r="I26" s="62">
        <v>3</v>
      </c>
      <c r="J26" s="67" t="s">
        <v>97</v>
      </c>
      <c r="K26" s="72">
        <v>34</v>
      </c>
      <c r="L26" s="83" t="s">
        <v>97</v>
      </c>
    </row>
    <row r="27" spans="1:12" s="42" customFormat="1" ht="30" customHeight="1">
      <c r="B27" s="58" t="s">
        <v>98</v>
      </c>
      <c r="C27" s="62">
        <v>14</v>
      </c>
      <c r="D27" s="67" t="s">
        <v>97</v>
      </c>
      <c r="E27" s="62">
        <v>17</v>
      </c>
      <c r="F27" s="67" t="s">
        <v>97</v>
      </c>
      <c r="G27" s="72">
        <v>31</v>
      </c>
      <c r="H27" s="67" t="s">
        <v>97</v>
      </c>
      <c r="I27" s="62">
        <v>3</v>
      </c>
      <c r="J27" s="67" t="s">
        <v>97</v>
      </c>
      <c r="K27" s="72">
        <v>34</v>
      </c>
      <c r="L27" s="83" t="s">
        <v>97</v>
      </c>
    </row>
    <row r="28" spans="1:12" s="42" customFormat="1" ht="13.2"/>
  </sheetData>
  <customSheetViews>
    <customSheetView guid="{ECEF7139-26E1-534F-A6E1-7D13A92FE612}" view="pageBreakPreview">
      <selection activeCell="K20" sqref="K20"/>
      <colBreaks count="1" manualBreakCount="1">
        <brk id="12" max="34" man="1"/>
      </colBreaks>
      <pageMargins left="0.78740157480314965" right="0.39370078740157483" top="0.78740157480314965" bottom="0.78740157480314965" header="0.51181102362204722" footer="0.51181102362204722"/>
      <pageSetup paperSize="9" cellComments="asDisplayed" horizontalDpi="300" verticalDpi="300" r:id="rId1"/>
      <headerFooter alignWithMargins="0"/>
    </customSheetView>
    <customSheetView guid="{27F40C4F-2BFE-4F48-860D-02713371447C}" view="pageBreakPreview">
      <selection activeCell="K23" sqref="K23:L24"/>
      <colBreaks count="1" manualBreakCount="1">
        <brk id="12" max="34" man="1"/>
      </colBreaks>
      <pageMargins left="0.78740157480314965" right="0.39370078740157483" top="0.78740157480314965" bottom="0.78740157480314965" header="0.51181102362204722" footer="0.51181102362204722"/>
      <pageSetup paperSize="9" cellComments="asDisplayed" horizontalDpi="300" verticalDpi="300" r:id="rId2"/>
      <headerFooter alignWithMargins="0"/>
    </customSheetView>
    <customSheetView guid="{5869AA43-654F-4340-B7B8-05E8EB209716}" view="pageBreakPreview">
      <selection activeCell="C11" sqref="C11"/>
      <colBreaks count="1" manualBreakCount="1">
        <brk id="12" max="34" man="1"/>
      </colBreaks>
      <pageMargins left="0.78740157480314965" right="0.39370078740157483" top="0.78740157480314965" bottom="0.78740157480314965" header="0.51181102362204722" footer="0.51181102362204722"/>
      <pageSetup paperSize="9" cellComments="asDisplayed" horizontalDpi="300" verticalDpi="300" r:id="rId3"/>
      <headerFooter alignWithMargins="0"/>
    </customSheetView>
    <customSheetView guid="{D1B624FB-F550-384B-A138-0BD5B9867C18}" showPageBreaks="1" view="pageBreakPreview">
      <selection activeCell="K23" sqref="K23:L24"/>
      <colBreaks count="1" manualBreakCount="1">
        <brk id="12" max="34" man="1"/>
      </colBreaks>
      <pageMargins left="0.78740157480314965" right="0.39370078740157483" top="0.78740157480314965" bottom="0.78740157480314965" header="0.51181102362204722" footer="0.51181102362204722"/>
      <pageSetup paperSize="9" cellComments="asDisplayed" horizontalDpi="300" verticalDpi="300" r:id="rId4"/>
      <headerFooter alignWithMargins="0"/>
    </customSheetView>
    <customSheetView guid="{EF817FA0-DA67-AA42-AD8D-53C14E63F711}" view="pageBreakPreview" topLeftCell="A19">
      <selection activeCell="O35" sqref="O35"/>
      <colBreaks count="1" manualBreakCount="1">
        <brk id="12" max="34" man="1"/>
      </colBreaks>
      <pageMargins left="0.78740157480314965" right="0.39370078740157483" top="0.78740157480314965" bottom="0.78740157480314965" header="0.51181102362204722" footer="0.51181102362204722"/>
      <pageSetup paperSize="9" cellComments="asDisplayed" horizontalDpi="300" verticalDpi="300" r:id="rId5"/>
      <headerFooter alignWithMargins="0"/>
    </customSheetView>
    <customSheetView guid="{43C49C1C-31B2-0146-AC6C-8C26AC5DDEF2}" showPageBreaks="1" view="pageBreakPreview">
      <selection activeCell="O35" sqref="O35"/>
      <colBreaks count="1" manualBreakCount="1">
        <brk id="12" max="34" man="1"/>
      </colBreaks>
      <pageMargins left="0.78740157480314965" right="0.39370078740157483" top="0.78740157480314965" bottom="0.78740157480314965" header="0.51181102362204722" footer="0.51181102362204722"/>
      <pageSetup paperSize="9" cellComments="asDisplayed" horizontalDpi="300" verticalDpi="300" r:id="rId6"/>
      <headerFooter alignWithMargins="0"/>
    </customSheetView>
    <customSheetView guid="{DE18A81F-A6A5-3944-B15B-D33D3E44B2B1}" view="pageBreakPreview">
      <selection activeCell="O35" sqref="O35"/>
      <colBreaks count="1" manualBreakCount="1">
        <brk id="12" max="34" man="1"/>
      </colBreaks>
      <pageMargins left="0.78740157480314965" right="0.39370078740157483" top="0.78740157480314965" bottom="0.78740157480314965" header="0.51181102362204722" footer="0.51181102362204722"/>
      <pageSetup paperSize="9" cellComments="asDisplayed" horizontalDpi="300" verticalDpi="300" r:id="rId7"/>
      <headerFooter alignWithMargins="0"/>
    </customSheetView>
    <customSheetView guid="{7E94725E-9FE2-5A48-9E3D-2BEC1804084B}" view="pageBreakPreview" topLeftCell="A11">
      <selection activeCell="H19" sqref="H19"/>
      <colBreaks count="1" manualBreakCount="1">
        <brk id="12" max="34" man="1"/>
      </colBreaks>
      <pageMargins left="0.78740157480314965" right="0.39370078740157483" top="0.78740157480314965" bottom="0.78740157480314965" header="0.51181102362204722" footer="0.51181102362204722"/>
      <pageSetup paperSize="9" cellComments="asDisplayed" horizontalDpi="300" verticalDpi="300" r:id="rId8"/>
      <headerFooter alignWithMargins="0"/>
    </customSheetView>
  </customSheetViews>
  <mergeCells count="21">
    <mergeCell ref="C5:H5"/>
    <mergeCell ref="C6:D6"/>
    <mergeCell ref="E6:F6"/>
    <mergeCell ref="G6:H6"/>
    <mergeCell ref="C14:H14"/>
    <mergeCell ref="C15:D15"/>
    <mergeCell ref="E15:F15"/>
    <mergeCell ref="G15:H15"/>
    <mergeCell ref="C24:H24"/>
    <mergeCell ref="C25:D25"/>
    <mergeCell ref="E25:F25"/>
    <mergeCell ref="G25:H25"/>
    <mergeCell ref="B5:B6"/>
    <mergeCell ref="I5:J6"/>
    <mergeCell ref="K5:L6"/>
    <mergeCell ref="B14:B15"/>
    <mergeCell ref="I14:J15"/>
    <mergeCell ref="K14:L15"/>
    <mergeCell ref="B24:B25"/>
    <mergeCell ref="I24:J25"/>
    <mergeCell ref="K24:L25"/>
  </mergeCells>
  <phoneticPr fontId="10"/>
  <pageMargins left="0.78740157480314965" right="0.39370078740157483" top="0.78740157480314965" bottom="0.78740157480314965" header="0.51181102362204722" footer="0.51181102362204722"/>
  <pageSetup paperSize="9" fitToWidth="1" fitToHeight="1" usePrinterDefaults="1" cellComments="asDisplayed" horizontalDpi="300" verticalDpi="300" r:id="rId9"/>
  <headerFooter alignWithMargins="0"/>
  <colBreaks count="1" manualBreakCount="1">
    <brk id="12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176"/>
  <sheetViews>
    <sheetView view="pageBreakPreview" topLeftCell="A19" zoomScale="85" zoomScaleSheetLayoutView="85" workbookViewId="0">
      <selection activeCell="G23" sqref="G23"/>
    </sheetView>
  </sheetViews>
  <sheetFormatPr defaultRowHeight="16.2"/>
  <cols>
    <col min="1" max="1" width="2.69921875" style="85" customWidth="1"/>
    <col min="2" max="2" width="13.19921875" style="85" bestFit="1" customWidth="1"/>
    <col min="3" max="3" width="11.69921875" style="86" customWidth="1"/>
    <col min="4" max="12" width="8.69921875" style="85" customWidth="1"/>
    <col min="13" max="13" width="7.796875" style="87" customWidth="1"/>
    <col min="14" max="256" width="8.796875" style="85" customWidth="1"/>
    <col min="257" max="257" width="2.69921875" style="85" customWidth="1"/>
    <col min="258" max="258" width="13.19921875" style="85" bestFit="1" customWidth="1"/>
    <col min="259" max="259" width="11.69921875" style="85" customWidth="1"/>
    <col min="260" max="268" width="8.69921875" style="85" customWidth="1"/>
    <col min="269" max="269" width="7.796875" style="85" customWidth="1"/>
    <col min="270" max="512" width="8.796875" style="85" customWidth="1"/>
    <col min="513" max="513" width="2.69921875" style="85" customWidth="1"/>
    <col min="514" max="514" width="13.19921875" style="85" bestFit="1" customWidth="1"/>
    <col min="515" max="515" width="11.69921875" style="85" customWidth="1"/>
    <col min="516" max="524" width="8.69921875" style="85" customWidth="1"/>
    <col min="525" max="525" width="7.796875" style="85" customWidth="1"/>
    <col min="526" max="768" width="8.796875" style="85" customWidth="1"/>
    <col min="769" max="769" width="2.69921875" style="85" customWidth="1"/>
    <col min="770" max="770" width="13.19921875" style="85" bestFit="1" customWidth="1"/>
    <col min="771" max="771" width="11.69921875" style="85" customWidth="1"/>
    <col min="772" max="780" width="8.69921875" style="85" customWidth="1"/>
    <col min="781" max="781" width="7.796875" style="85" customWidth="1"/>
    <col min="782" max="1024" width="8.796875" style="85" customWidth="1"/>
    <col min="1025" max="1025" width="2.69921875" style="85" customWidth="1"/>
    <col min="1026" max="1026" width="13.19921875" style="85" bestFit="1" customWidth="1"/>
    <col min="1027" max="1027" width="11.69921875" style="85" customWidth="1"/>
    <col min="1028" max="1036" width="8.69921875" style="85" customWidth="1"/>
    <col min="1037" max="1037" width="7.796875" style="85" customWidth="1"/>
    <col min="1038" max="1280" width="8.796875" style="85" customWidth="1"/>
    <col min="1281" max="1281" width="2.69921875" style="85" customWidth="1"/>
    <col min="1282" max="1282" width="13.19921875" style="85" bestFit="1" customWidth="1"/>
    <col min="1283" max="1283" width="11.69921875" style="85" customWidth="1"/>
    <col min="1284" max="1292" width="8.69921875" style="85" customWidth="1"/>
    <col min="1293" max="1293" width="7.796875" style="85" customWidth="1"/>
    <col min="1294" max="1536" width="8.796875" style="85" customWidth="1"/>
    <col min="1537" max="1537" width="2.69921875" style="85" customWidth="1"/>
    <col min="1538" max="1538" width="13.19921875" style="85" bestFit="1" customWidth="1"/>
    <col min="1539" max="1539" width="11.69921875" style="85" customWidth="1"/>
    <col min="1540" max="1548" width="8.69921875" style="85" customWidth="1"/>
    <col min="1549" max="1549" width="7.796875" style="85" customWidth="1"/>
    <col min="1550" max="1792" width="8.796875" style="85" customWidth="1"/>
    <col min="1793" max="1793" width="2.69921875" style="85" customWidth="1"/>
    <col min="1794" max="1794" width="13.19921875" style="85" bestFit="1" customWidth="1"/>
    <col min="1795" max="1795" width="11.69921875" style="85" customWidth="1"/>
    <col min="1796" max="1804" width="8.69921875" style="85" customWidth="1"/>
    <col min="1805" max="1805" width="7.796875" style="85" customWidth="1"/>
    <col min="1806" max="2048" width="8.796875" style="85" customWidth="1"/>
    <col min="2049" max="2049" width="2.69921875" style="85" customWidth="1"/>
    <col min="2050" max="2050" width="13.19921875" style="85" bestFit="1" customWidth="1"/>
    <col min="2051" max="2051" width="11.69921875" style="85" customWidth="1"/>
    <col min="2052" max="2060" width="8.69921875" style="85" customWidth="1"/>
    <col min="2061" max="2061" width="7.796875" style="85" customWidth="1"/>
    <col min="2062" max="2304" width="8.796875" style="85" customWidth="1"/>
    <col min="2305" max="2305" width="2.69921875" style="85" customWidth="1"/>
    <col min="2306" max="2306" width="13.19921875" style="85" bestFit="1" customWidth="1"/>
    <col min="2307" max="2307" width="11.69921875" style="85" customWidth="1"/>
    <col min="2308" max="2316" width="8.69921875" style="85" customWidth="1"/>
    <col min="2317" max="2317" width="7.796875" style="85" customWidth="1"/>
    <col min="2318" max="2560" width="8.796875" style="85" customWidth="1"/>
    <col min="2561" max="2561" width="2.69921875" style="85" customWidth="1"/>
    <col min="2562" max="2562" width="13.19921875" style="85" bestFit="1" customWidth="1"/>
    <col min="2563" max="2563" width="11.69921875" style="85" customWidth="1"/>
    <col min="2564" max="2572" width="8.69921875" style="85" customWidth="1"/>
    <col min="2573" max="2573" width="7.796875" style="85" customWidth="1"/>
    <col min="2574" max="2816" width="8.796875" style="85" customWidth="1"/>
    <col min="2817" max="2817" width="2.69921875" style="85" customWidth="1"/>
    <col min="2818" max="2818" width="13.19921875" style="85" bestFit="1" customWidth="1"/>
    <col min="2819" max="2819" width="11.69921875" style="85" customWidth="1"/>
    <col min="2820" max="2828" width="8.69921875" style="85" customWidth="1"/>
    <col min="2829" max="2829" width="7.796875" style="85" customWidth="1"/>
    <col min="2830" max="3072" width="8.796875" style="85" customWidth="1"/>
    <col min="3073" max="3073" width="2.69921875" style="85" customWidth="1"/>
    <col min="3074" max="3074" width="13.19921875" style="85" bestFit="1" customWidth="1"/>
    <col min="3075" max="3075" width="11.69921875" style="85" customWidth="1"/>
    <col min="3076" max="3084" width="8.69921875" style="85" customWidth="1"/>
    <col min="3085" max="3085" width="7.796875" style="85" customWidth="1"/>
    <col min="3086" max="3328" width="8.796875" style="85" customWidth="1"/>
    <col min="3329" max="3329" width="2.69921875" style="85" customWidth="1"/>
    <col min="3330" max="3330" width="13.19921875" style="85" bestFit="1" customWidth="1"/>
    <col min="3331" max="3331" width="11.69921875" style="85" customWidth="1"/>
    <col min="3332" max="3340" width="8.69921875" style="85" customWidth="1"/>
    <col min="3341" max="3341" width="7.796875" style="85" customWidth="1"/>
    <col min="3342" max="3584" width="8.796875" style="85" customWidth="1"/>
    <col min="3585" max="3585" width="2.69921875" style="85" customWidth="1"/>
    <col min="3586" max="3586" width="13.19921875" style="85" bestFit="1" customWidth="1"/>
    <col min="3587" max="3587" width="11.69921875" style="85" customWidth="1"/>
    <col min="3588" max="3596" width="8.69921875" style="85" customWidth="1"/>
    <col min="3597" max="3597" width="7.796875" style="85" customWidth="1"/>
    <col min="3598" max="3840" width="8.796875" style="85" customWidth="1"/>
    <col min="3841" max="3841" width="2.69921875" style="85" customWidth="1"/>
    <col min="3842" max="3842" width="13.19921875" style="85" bestFit="1" customWidth="1"/>
    <col min="3843" max="3843" width="11.69921875" style="85" customWidth="1"/>
    <col min="3844" max="3852" width="8.69921875" style="85" customWidth="1"/>
    <col min="3853" max="3853" width="7.796875" style="85" customWidth="1"/>
    <col min="3854" max="4096" width="8.796875" style="85" customWidth="1"/>
    <col min="4097" max="4097" width="2.69921875" style="85" customWidth="1"/>
    <col min="4098" max="4098" width="13.19921875" style="85" bestFit="1" customWidth="1"/>
    <col min="4099" max="4099" width="11.69921875" style="85" customWidth="1"/>
    <col min="4100" max="4108" width="8.69921875" style="85" customWidth="1"/>
    <col min="4109" max="4109" width="7.796875" style="85" customWidth="1"/>
    <col min="4110" max="4352" width="8.796875" style="85" customWidth="1"/>
    <col min="4353" max="4353" width="2.69921875" style="85" customWidth="1"/>
    <col min="4354" max="4354" width="13.19921875" style="85" bestFit="1" customWidth="1"/>
    <col min="4355" max="4355" width="11.69921875" style="85" customWidth="1"/>
    <col min="4356" max="4364" width="8.69921875" style="85" customWidth="1"/>
    <col min="4365" max="4365" width="7.796875" style="85" customWidth="1"/>
    <col min="4366" max="4608" width="8.796875" style="85" customWidth="1"/>
    <col min="4609" max="4609" width="2.69921875" style="85" customWidth="1"/>
    <col min="4610" max="4610" width="13.19921875" style="85" bestFit="1" customWidth="1"/>
    <col min="4611" max="4611" width="11.69921875" style="85" customWidth="1"/>
    <col min="4612" max="4620" width="8.69921875" style="85" customWidth="1"/>
    <col min="4621" max="4621" width="7.796875" style="85" customWidth="1"/>
    <col min="4622" max="4864" width="8.796875" style="85" customWidth="1"/>
    <col min="4865" max="4865" width="2.69921875" style="85" customWidth="1"/>
    <col min="4866" max="4866" width="13.19921875" style="85" bestFit="1" customWidth="1"/>
    <col min="4867" max="4867" width="11.69921875" style="85" customWidth="1"/>
    <col min="4868" max="4876" width="8.69921875" style="85" customWidth="1"/>
    <col min="4877" max="4877" width="7.796875" style="85" customWidth="1"/>
    <col min="4878" max="5120" width="8.796875" style="85" customWidth="1"/>
    <col min="5121" max="5121" width="2.69921875" style="85" customWidth="1"/>
    <col min="5122" max="5122" width="13.19921875" style="85" bestFit="1" customWidth="1"/>
    <col min="5123" max="5123" width="11.69921875" style="85" customWidth="1"/>
    <col min="5124" max="5132" width="8.69921875" style="85" customWidth="1"/>
    <col min="5133" max="5133" width="7.796875" style="85" customWidth="1"/>
    <col min="5134" max="5376" width="8.796875" style="85" customWidth="1"/>
    <col min="5377" max="5377" width="2.69921875" style="85" customWidth="1"/>
    <col min="5378" max="5378" width="13.19921875" style="85" bestFit="1" customWidth="1"/>
    <col min="5379" max="5379" width="11.69921875" style="85" customWidth="1"/>
    <col min="5380" max="5388" width="8.69921875" style="85" customWidth="1"/>
    <col min="5389" max="5389" width="7.796875" style="85" customWidth="1"/>
    <col min="5390" max="5632" width="8.796875" style="85" customWidth="1"/>
    <col min="5633" max="5633" width="2.69921875" style="85" customWidth="1"/>
    <col min="5634" max="5634" width="13.19921875" style="85" bestFit="1" customWidth="1"/>
    <col min="5635" max="5635" width="11.69921875" style="85" customWidth="1"/>
    <col min="5636" max="5644" width="8.69921875" style="85" customWidth="1"/>
    <col min="5645" max="5645" width="7.796875" style="85" customWidth="1"/>
    <col min="5646" max="5888" width="8.796875" style="85" customWidth="1"/>
    <col min="5889" max="5889" width="2.69921875" style="85" customWidth="1"/>
    <col min="5890" max="5890" width="13.19921875" style="85" bestFit="1" customWidth="1"/>
    <col min="5891" max="5891" width="11.69921875" style="85" customWidth="1"/>
    <col min="5892" max="5900" width="8.69921875" style="85" customWidth="1"/>
    <col min="5901" max="5901" width="7.796875" style="85" customWidth="1"/>
    <col min="5902" max="6144" width="8.796875" style="85" customWidth="1"/>
    <col min="6145" max="6145" width="2.69921875" style="85" customWidth="1"/>
    <col min="6146" max="6146" width="13.19921875" style="85" bestFit="1" customWidth="1"/>
    <col min="6147" max="6147" width="11.69921875" style="85" customWidth="1"/>
    <col min="6148" max="6156" width="8.69921875" style="85" customWidth="1"/>
    <col min="6157" max="6157" width="7.796875" style="85" customWidth="1"/>
    <col min="6158" max="6400" width="8.796875" style="85" customWidth="1"/>
    <col min="6401" max="6401" width="2.69921875" style="85" customWidth="1"/>
    <col min="6402" max="6402" width="13.19921875" style="85" bestFit="1" customWidth="1"/>
    <col min="6403" max="6403" width="11.69921875" style="85" customWidth="1"/>
    <col min="6404" max="6412" width="8.69921875" style="85" customWidth="1"/>
    <col min="6413" max="6413" width="7.796875" style="85" customWidth="1"/>
    <col min="6414" max="6656" width="8.796875" style="85" customWidth="1"/>
    <col min="6657" max="6657" width="2.69921875" style="85" customWidth="1"/>
    <col min="6658" max="6658" width="13.19921875" style="85" bestFit="1" customWidth="1"/>
    <col min="6659" max="6659" width="11.69921875" style="85" customWidth="1"/>
    <col min="6660" max="6668" width="8.69921875" style="85" customWidth="1"/>
    <col min="6669" max="6669" width="7.796875" style="85" customWidth="1"/>
    <col min="6670" max="6912" width="8.796875" style="85" customWidth="1"/>
    <col min="6913" max="6913" width="2.69921875" style="85" customWidth="1"/>
    <col min="6914" max="6914" width="13.19921875" style="85" bestFit="1" customWidth="1"/>
    <col min="6915" max="6915" width="11.69921875" style="85" customWidth="1"/>
    <col min="6916" max="6924" width="8.69921875" style="85" customWidth="1"/>
    <col min="6925" max="6925" width="7.796875" style="85" customWidth="1"/>
    <col min="6926" max="7168" width="8.796875" style="85" customWidth="1"/>
    <col min="7169" max="7169" width="2.69921875" style="85" customWidth="1"/>
    <col min="7170" max="7170" width="13.19921875" style="85" bestFit="1" customWidth="1"/>
    <col min="7171" max="7171" width="11.69921875" style="85" customWidth="1"/>
    <col min="7172" max="7180" width="8.69921875" style="85" customWidth="1"/>
    <col min="7181" max="7181" width="7.796875" style="85" customWidth="1"/>
    <col min="7182" max="7424" width="8.796875" style="85" customWidth="1"/>
    <col min="7425" max="7425" width="2.69921875" style="85" customWidth="1"/>
    <col min="7426" max="7426" width="13.19921875" style="85" bestFit="1" customWidth="1"/>
    <col min="7427" max="7427" width="11.69921875" style="85" customWidth="1"/>
    <col min="7428" max="7436" width="8.69921875" style="85" customWidth="1"/>
    <col min="7437" max="7437" width="7.796875" style="85" customWidth="1"/>
    <col min="7438" max="7680" width="8.796875" style="85" customWidth="1"/>
    <col min="7681" max="7681" width="2.69921875" style="85" customWidth="1"/>
    <col min="7682" max="7682" width="13.19921875" style="85" bestFit="1" customWidth="1"/>
    <col min="7683" max="7683" width="11.69921875" style="85" customWidth="1"/>
    <col min="7684" max="7692" width="8.69921875" style="85" customWidth="1"/>
    <col min="7693" max="7693" width="7.796875" style="85" customWidth="1"/>
    <col min="7694" max="7936" width="8.796875" style="85" customWidth="1"/>
    <col min="7937" max="7937" width="2.69921875" style="85" customWidth="1"/>
    <col min="7938" max="7938" width="13.19921875" style="85" bestFit="1" customWidth="1"/>
    <col min="7939" max="7939" width="11.69921875" style="85" customWidth="1"/>
    <col min="7940" max="7948" width="8.69921875" style="85" customWidth="1"/>
    <col min="7949" max="7949" width="7.796875" style="85" customWidth="1"/>
    <col min="7950" max="8192" width="8.796875" style="85" customWidth="1"/>
    <col min="8193" max="8193" width="2.69921875" style="85" customWidth="1"/>
    <col min="8194" max="8194" width="13.19921875" style="85" bestFit="1" customWidth="1"/>
    <col min="8195" max="8195" width="11.69921875" style="85" customWidth="1"/>
    <col min="8196" max="8204" width="8.69921875" style="85" customWidth="1"/>
    <col min="8205" max="8205" width="7.796875" style="85" customWidth="1"/>
    <col min="8206" max="8448" width="8.796875" style="85" customWidth="1"/>
    <col min="8449" max="8449" width="2.69921875" style="85" customWidth="1"/>
    <col min="8450" max="8450" width="13.19921875" style="85" bestFit="1" customWidth="1"/>
    <col min="8451" max="8451" width="11.69921875" style="85" customWidth="1"/>
    <col min="8452" max="8460" width="8.69921875" style="85" customWidth="1"/>
    <col min="8461" max="8461" width="7.796875" style="85" customWidth="1"/>
    <col min="8462" max="8704" width="8.796875" style="85" customWidth="1"/>
    <col min="8705" max="8705" width="2.69921875" style="85" customWidth="1"/>
    <col min="8706" max="8706" width="13.19921875" style="85" bestFit="1" customWidth="1"/>
    <col min="8707" max="8707" width="11.69921875" style="85" customWidth="1"/>
    <col min="8708" max="8716" width="8.69921875" style="85" customWidth="1"/>
    <col min="8717" max="8717" width="7.796875" style="85" customWidth="1"/>
    <col min="8718" max="8960" width="8.796875" style="85" customWidth="1"/>
    <col min="8961" max="8961" width="2.69921875" style="85" customWidth="1"/>
    <col min="8962" max="8962" width="13.19921875" style="85" bestFit="1" customWidth="1"/>
    <col min="8963" max="8963" width="11.69921875" style="85" customWidth="1"/>
    <col min="8964" max="8972" width="8.69921875" style="85" customWidth="1"/>
    <col min="8973" max="8973" width="7.796875" style="85" customWidth="1"/>
    <col min="8974" max="9216" width="8.796875" style="85" customWidth="1"/>
    <col min="9217" max="9217" width="2.69921875" style="85" customWidth="1"/>
    <col min="9218" max="9218" width="13.19921875" style="85" bestFit="1" customWidth="1"/>
    <col min="9219" max="9219" width="11.69921875" style="85" customWidth="1"/>
    <col min="9220" max="9228" width="8.69921875" style="85" customWidth="1"/>
    <col min="9229" max="9229" width="7.796875" style="85" customWidth="1"/>
    <col min="9230" max="9472" width="8.796875" style="85" customWidth="1"/>
    <col min="9473" max="9473" width="2.69921875" style="85" customWidth="1"/>
    <col min="9474" max="9474" width="13.19921875" style="85" bestFit="1" customWidth="1"/>
    <col min="9475" max="9475" width="11.69921875" style="85" customWidth="1"/>
    <col min="9476" max="9484" width="8.69921875" style="85" customWidth="1"/>
    <col min="9485" max="9485" width="7.796875" style="85" customWidth="1"/>
    <col min="9486" max="9728" width="8.796875" style="85" customWidth="1"/>
    <col min="9729" max="9729" width="2.69921875" style="85" customWidth="1"/>
    <col min="9730" max="9730" width="13.19921875" style="85" bestFit="1" customWidth="1"/>
    <col min="9731" max="9731" width="11.69921875" style="85" customWidth="1"/>
    <col min="9732" max="9740" width="8.69921875" style="85" customWidth="1"/>
    <col min="9741" max="9741" width="7.796875" style="85" customWidth="1"/>
    <col min="9742" max="9984" width="8.796875" style="85" customWidth="1"/>
    <col min="9985" max="9985" width="2.69921875" style="85" customWidth="1"/>
    <col min="9986" max="9986" width="13.19921875" style="85" bestFit="1" customWidth="1"/>
    <col min="9987" max="9987" width="11.69921875" style="85" customWidth="1"/>
    <col min="9988" max="9996" width="8.69921875" style="85" customWidth="1"/>
    <col min="9997" max="9997" width="7.796875" style="85" customWidth="1"/>
    <col min="9998" max="10240" width="8.796875" style="85" customWidth="1"/>
    <col min="10241" max="10241" width="2.69921875" style="85" customWidth="1"/>
    <col min="10242" max="10242" width="13.19921875" style="85" bestFit="1" customWidth="1"/>
    <col min="10243" max="10243" width="11.69921875" style="85" customWidth="1"/>
    <col min="10244" max="10252" width="8.69921875" style="85" customWidth="1"/>
    <col min="10253" max="10253" width="7.796875" style="85" customWidth="1"/>
    <col min="10254" max="10496" width="8.796875" style="85" customWidth="1"/>
    <col min="10497" max="10497" width="2.69921875" style="85" customWidth="1"/>
    <col min="10498" max="10498" width="13.19921875" style="85" bestFit="1" customWidth="1"/>
    <col min="10499" max="10499" width="11.69921875" style="85" customWidth="1"/>
    <col min="10500" max="10508" width="8.69921875" style="85" customWidth="1"/>
    <col min="10509" max="10509" width="7.796875" style="85" customWidth="1"/>
    <col min="10510" max="10752" width="8.796875" style="85" customWidth="1"/>
    <col min="10753" max="10753" width="2.69921875" style="85" customWidth="1"/>
    <col min="10754" max="10754" width="13.19921875" style="85" bestFit="1" customWidth="1"/>
    <col min="10755" max="10755" width="11.69921875" style="85" customWidth="1"/>
    <col min="10756" max="10764" width="8.69921875" style="85" customWidth="1"/>
    <col min="10765" max="10765" width="7.796875" style="85" customWidth="1"/>
    <col min="10766" max="11008" width="8.796875" style="85" customWidth="1"/>
    <col min="11009" max="11009" width="2.69921875" style="85" customWidth="1"/>
    <col min="11010" max="11010" width="13.19921875" style="85" bestFit="1" customWidth="1"/>
    <col min="11011" max="11011" width="11.69921875" style="85" customWidth="1"/>
    <col min="11012" max="11020" width="8.69921875" style="85" customWidth="1"/>
    <col min="11021" max="11021" width="7.796875" style="85" customWidth="1"/>
    <col min="11022" max="11264" width="8.796875" style="85" customWidth="1"/>
    <col min="11265" max="11265" width="2.69921875" style="85" customWidth="1"/>
    <col min="11266" max="11266" width="13.19921875" style="85" bestFit="1" customWidth="1"/>
    <col min="11267" max="11267" width="11.69921875" style="85" customWidth="1"/>
    <col min="11268" max="11276" width="8.69921875" style="85" customWidth="1"/>
    <col min="11277" max="11277" width="7.796875" style="85" customWidth="1"/>
    <col min="11278" max="11520" width="8.796875" style="85" customWidth="1"/>
    <col min="11521" max="11521" width="2.69921875" style="85" customWidth="1"/>
    <col min="11522" max="11522" width="13.19921875" style="85" bestFit="1" customWidth="1"/>
    <col min="11523" max="11523" width="11.69921875" style="85" customWidth="1"/>
    <col min="11524" max="11532" width="8.69921875" style="85" customWidth="1"/>
    <col min="11533" max="11533" width="7.796875" style="85" customWidth="1"/>
    <col min="11534" max="11776" width="8.796875" style="85" customWidth="1"/>
    <col min="11777" max="11777" width="2.69921875" style="85" customWidth="1"/>
    <col min="11778" max="11778" width="13.19921875" style="85" bestFit="1" customWidth="1"/>
    <col min="11779" max="11779" width="11.69921875" style="85" customWidth="1"/>
    <col min="11780" max="11788" width="8.69921875" style="85" customWidth="1"/>
    <col min="11789" max="11789" width="7.796875" style="85" customWidth="1"/>
    <col min="11790" max="12032" width="8.796875" style="85" customWidth="1"/>
    <col min="12033" max="12033" width="2.69921875" style="85" customWidth="1"/>
    <col min="12034" max="12034" width="13.19921875" style="85" bestFit="1" customWidth="1"/>
    <col min="12035" max="12035" width="11.69921875" style="85" customWidth="1"/>
    <col min="12036" max="12044" width="8.69921875" style="85" customWidth="1"/>
    <col min="12045" max="12045" width="7.796875" style="85" customWidth="1"/>
    <col min="12046" max="12288" width="8.796875" style="85" customWidth="1"/>
    <col min="12289" max="12289" width="2.69921875" style="85" customWidth="1"/>
    <col min="12290" max="12290" width="13.19921875" style="85" bestFit="1" customWidth="1"/>
    <col min="12291" max="12291" width="11.69921875" style="85" customWidth="1"/>
    <col min="12292" max="12300" width="8.69921875" style="85" customWidth="1"/>
    <col min="12301" max="12301" width="7.796875" style="85" customWidth="1"/>
    <col min="12302" max="12544" width="8.796875" style="85" customWidth="1"/>
    <col min="12545" max="12545" width="2.69921875" style="85" customWidth="1"/>
    <col min="12546" max="12546" width="13.19921875" style="85" bestFit="1" customWidth="1"/>
    <col min="12547" max="12547" width="11.69921875" style="85" customWidth="1"/>
    <col min="12548" max="12556" width="8.69921875" style="85" customWidth="1"/>
    <col min="12557" max="12557" width="7.796875" style="85" customWidth="1"/>
    <col min="12558" max="12800" width="8.796875" style="85" customWidth="1"/>
    <col min="12801" max="12801" width="2.69921875" style="85" customWidth="1"/>
    <col min="12802" max="12802" width="13.19921875" style="85" bestFit="1" customWidth="1"/>
    <col min="12803" max="12803" width="11.69921875" style="85" customWidth="1"/>
    <col min="12804" max="12812" width="8.69921875" style="85" customWidth="1"/>
    <col min="12813" max="12813" width="7.796875" style="85" customWidth="1"/>
    <col min="12814" max="13056" width="8.796875" style="85" customWidth="1"/>
    <col min="13057" max="13057" width="2.69921875" style="85" customWidth="1"/>
    <col min="13058" max="13058" width="13.19921875" style="85" bestFit="1" customWidth="1"/>
    <col min="13059" max="13059" width="11.69921875" style="85" customWidth="1"/>
    <col min="13060" max="13068" width="8.69921875" style="85" customWidth="1"/>
    <col min="13069" max="13069" width="7.796875" style="85" customWidth="1"/>
    <col min="13070" max="13312" width="8.796875" style="85" customWidth="1"/>
    <col min="13313" max="13313" width="2.69921875" style="85" customWidth="1"/>
    <col min="13314" max="13314" width="13.19921875" style="85" bestFit="1" customWidth="1"/>
    <col min="13315" max="13315" width="11.69921875" style="85" customWidth="1"/>
    <col min="13316" max="13324" width="8.69921875" style="85" customWidth="1"/>
    <col min="13325" max="13325" width="7.796875" style="85" customWidth="1"/>
    <col min="13326" max="13568" width="8.796875" style="85" customWidth="1"/>
    <col min="13569" max="13569" width="2.69921875" style="85" customWidth="1"/>
    <col min="13570" max="13570" width="13.19921875" style="85" bestFit="1" customWidth="1"/>
    <col min="13571" max="13571" width="11.69921875" style="85" customWidth="1"/>
    <col min="13572" max="13580" width="8.69921875" style="85" customWidth="1"/>
    <col min="13581" max="13581" width="7.796875" style="85" customWidth="1"/>
    <col min="13582" max="13824" width="8.796875" style="85" customWidth="1"/>
    <col min="13825" max="13825" width="2.69921875" style="85" customWidth="1"/>
    <col min="13826" max="13826" width="13.19921875" style="85" bestFit="1" customWidth="1"/>
    <col min="13827" max="13827" width="11.69921875" style="85" customWidth="1"/>
    <col min="13828" max="13836" width="8.69921875" style="85" customWidth="1"/>
    <col min="13837" max="13837" width="7.796875" style="85" customWidth="1"/>
    <col min="13838" max="14080" width="8.796875" style="85" customWidth="1"/>
    <col min="14081" max="14081" width="2.69921875" style="85" customWidth="1"/>
    <col min="14082" max="14082" width="13.19921875" style="85" bestFit="1" customWidth="1"/>
    <col min="14083" max="14083" width="11.69921875" style="85" customWidth="1"/>
    <col min="14084" max="14092" width="8.69921875" style="85" customWidth="1"/>
    <col min="14093" max="14093" width="7.796875" style="85" customWidth="1"/>
    <col min="14094" max="14336" width="8.796875" style="85" customWidth="1"/>
    <col min="14337" max="14337" width="2.69921875" style="85" customWidth="1"/>
    <col min="14338" max="14338" width="13.19921875" style="85" bestFit="1" customWidth="1"/>
    <col min="14339" max="14339" width="11.69921875" style="85" customWidth="1"/>
    <col min="14340" max="14348" width="8.69921875" style="85" customWidth="1"/>
    <col min="14349" max="14349" width="7.796875" style="85" customWidth="1"/>
    <col min="14350" max="14592" width="8.796875" style="85" customWidth="1"/>
    <col min="14593" max="14593" width="2.69921875" style="85" customWidth="1"/>
    <col min="14594" max="14594" width="13.19921875" style="85" bestFit="1" customWidth="1"/>
    <col min="14595" max="14595" width="11.69921875" style="85" customWidth="1"/>
    <col min="14596" max="14604" width="8.69921875" style="85" customWidth="1"/>
    <col min="14605" max="14605" width="7.796875" style="85" customWidth="1"/>
    <col min="14606" max="14848" width="8.796875" style="85" customWidth="1"/>
    <col min="14849" max="14849" width="2.69921875" style="85" customWidth="1"/>
    <col min="14850" max="14850" width="13.19921875" style="85" bestFit="1" customWidth="1"/>
    <col min="14851" max="14851" width="11.69921875" style="85" customWidth="1"/>
    <col min="14852" max="14860" width="8.69921875" style="85" customWidth="1"/>
    <col min="14861" max="14861" width="7.796875" style="85" customWidth="1"/>
    <col min="14862" max="15104" width="8.796875" style="85" customWidth="1"/>
    <col min="15105" max="15105" width="2.69921875" style="85" customWidth="1"/>
    <col min="15106" max="15106" width="13.19921875" style="85" bestFit="1" customWidth="1"/>
    <col min="15107" max="15107" width="11.69921875" style="85" customWidth="1"/>
    <col min="15108" max="15116" width="8.69921875" style="85" customWidth="1"/>
    <col min="15117" max="15117" width="7.796875" style="85" customWidth="1"/>
    <col min="15118" max="15360" width="8.796875" style="85" customWidth="1"/>
    <col min="15361" max="15361" width="2.69921875" style="85" customWidth="1"/>
    <col min="15362" max="15362" width="13.19921875" style="85" bestFit="1" customWidth="1"/>
    <col min="15363" max="15363" width="11.69921875" style="85" customWidth="1"/>
    <col min="15364" max="15372" width="8.69921875" style="85" customWidth="1"/>
    <col min="15373" max="15373" width="7.796875" style="85" customWidth="1"/>
    <col min="15374" max="15616" width="8.796875" style="85" customWidth="1"/>
    <col min="15617" max="15617" width="2.69921875" style="85" customWidth="1"/>
    <col min="15618" max="15618" width="13.19921875" style="85" bestFit="1" customWidth="1"/>
    <col min="15619" max="15619" width="11.69921875" style="85" customWidth="1"/>
    <col min="15620" max="15628" width="8.69921875" style="85" customWidth="1"/>
    <col min="15629" max="15629" width="7.796875" style="85" customWidth="1"/>
    <col min="15630" max="15872" width="8.796875" style="85" customWidth="1"/>
    <col min="15873" max="15873" width="2.69921875" style="85" customWidth="1"/>
    <col min="15874" max="15874" width="13.19921875" style="85" bestFit="1" customWidth="1"/>
    <col min="15875" max="15875" width="11.69921875" style="85" customWidth="1"/>
    <col min="15876" max="15884" width="8.69921875" style="85" customWidth="1"/>
    <col min="15885" max="15885" width="7.796875" style="85" customWidth="1"/>
    <col min="15886" max="16128" width="8.796875" style="85" customWidth="1"/>
    <col min="16129" max="16129" width="2.69921875" style="85" customWidth="1"/>
    <col min="16130" max="16130" width="13.19921875" style="85" bestFit="1" customWidth="1"/>
    <col min="16131" max="16131" width="11.69921875" style="85" customWidth="1"/>
    <col min="16132" max="16140" width="8.69921875" style="85" customWidth="1"/>
    <col min="16141" max="16141" width="7.796875" style="85" customWidth="1"/>
    <col min="16142" max="16384" width="8.796875" style="85" customWidth="1"/>
  </cols>
  <sheetData>
    <row r="1" spans="1:13" s="88" customFormat="1" ht="24.95" customHeight="1">
      <c r="A1" s="5" t="s">
        <v>65</v>
      </c>
      <c r="B1" s="89"/>
      <c r="C1" s="96"/>
    </row>
    <row r="2" spans="1:13" s="4" customFormat="1" ht="15" customHeight="1">
      <c r="C2" s="97"/>
    </row>
    <row r="3" spans="1:13" s="4" customFormat="1" ht="13.2">
      <c r="B3" s="90" t="s">
        <v>64</v>
      </c>
      <c r="C3" s="90" t="s">
        <v>63</v>
      </c>
      <c r="D3" s="90" t="s">
        <v>62</v>
      </c>
      <c r="E3" s="91"/>
      <c r="F3" s="91"/>
      <c r="G3" s="90" t="s">
        <v>32</v>
      </c>
      <c r="H3" s="91"/>
      <c r="I3" s="91"/>
      <c r="J3" s="91"/>
      <c r="K3" s="91"/>
      <c r="L3" s="91"/>
      <c r="M3" s="94"/>
    </row>
    <row r="4" spans="1:13" s="4" customFormat="1" ht="13.2">
      <c r="B4" s="91"/>
      <c r="C4" s="91"/>
      <c r="D4" s="91"/>
      <c r="E4" s="91"/>
      <c r="F4" s="91"/>
      <c r="G4" s="90" t="s">
        <v>61</v>
      </c>
      <c r="H4" s="91"/>
      <c r="I4" s="91"/>
      <c r="J4" s="90" t="s">
        <v>60</v>
      </c>
      <c r="K4" s="91"/>
      <c r="L4" s="91"/>
      <c r="M4" s="94"/>
    </row>
    <row r="5" spans="1:13" s="4" customFormat="1" ht="13.2">
      <c r="B5" s="91"/>
      <c r="C5" s="91"/>
      <c r="D5" s="90" t="s">
        <v>28</v>
      </c>
      <c r="E5" s="90" t="s">
        <v>59</v>
      </c>
      <c r="F5" s="90" t="s">
        <v>54</v>
      </c>
      <c r="G5" s="90" t="s">
        <v>28</v>
      </c>
      <c r="H5" s="90" t="s">
        <v>59</v>
      </c>
      <c r="I5" s="90" t="s">
        <v>54</v>
      </c>
      <c r="J5" s="90" t="s">
        <v>28</v>
      </c>
      <c r="K5" s="90" t="s">
        <v>59</v>
      </c>
      <c r="L5" s="90" t="s">
        <v>54</v>
      </c>
      <c r="M5" s="94"/>
    </row>
    <row r="6" spans="1:13" s="4" customFormat="1" ht="30" customHeight="1">
      <c r="B6" s="92" t="s">
        <v>21</v>
      </c>
      <c r="C6" s="91" t="s">
        <v>58</v>
      </c>
      <c r="D6" s="101">
        <v>86070</v>
      </c>
      <c r="E6" s="101">
        <v>40910</v>
      </c>
      <c r="F6" s="101">
        <v>45160</v>
      </c>
      <c r="G6" s="101">
        <v>45624</v>
      </c>
      <c r="H6" s="101">
        <v>21962</v>
      </c>
      <c r="I6" s="101">
        <v>23662</v>
      </c>
      <c r="J6" s="106">
        <v>53.01</v>
      </c>
      <c r="K6" s="106">
        <v>53.68</v>
      </c>
      <c r="L6" s="106">
        <v>52.4</v>
      </c>
    </row>
    <row r="7" spans="1:13" s="4" customFormat="1" ht="30" customHeight="1">
      <c r="B7" s="92" t="s">
        <v>50</v>
      </c>
      <c r="C7" s="91" t="s">
        <v>57</v>
      </c>
      <c r="D7" s="101">
        <v>86925</v>
      </c>
      <c r="E7" s="101">
        <v>41334</v>
      </c>
      <c r="F7" s="101">
        <v>45591</v>
      </c>
      <c r="G7" s="101">
        <v>45665</v>
      </c>
      <c r="H7" s="101">
        <v>22064</v>
      </c>
      <c r="I7" s="101">
        <v>23601</v>
      </c>
      <c r="J7" s="106">
        <v>52.53</v>
      </c>
      <c r="K7" s="106">
        <v>53.38</v>
      </c>
      <c r="L7" s="106">
        <v>51.77</v>
      </c>
    </row>
    <row r="8" spans="1:13" s="4" customFormat="1" ht="30" customHeight="1">
      <c r="B8" s="92" t="s">
        <v>47</v>
      </c>
      <c r="C8" s="91" t="s">
        <v>56</v>
      </c>
      <c r="D8" s="101">
        <v>85045</v>
      </c>
      <c r="E8" s="101">
        <v>40369</v>
      </c>
      <c r="F8" s="101">
        <v>44676</v>
      </c>
      <c r="G8" s="101">
        <v>34263</v>
      </c>
      <c r="H8" s="101">
        <v>16266</v>
      </c>
      <c r="I8" s="101">
        <v>17997</v>
      </c>
      <c r="J8" s="106">
        <v>40.29</v>
      </c>
      <c r="K8" s="106">
        <v>40.29</v>
      </c>
      <c r="L8" s="106">
        <v>40.28</v>
      </c>
    </row>
    <row r="9" spans="1:13" ht="30" customHeight="1">
      <c r="A9" s="87"/>
      <c r="B9" s="92" t="s">
        <v>31</v>
      </c>
      <c r="C9" s="91" t="s">
        <v>56</v>
      </c>
      <c r="D9" s="101">
        <v>85045</v>
      </c>
      <c r="E9" s="101">
        <v>40369</v>
      </c>
      <c r="F9" s="101">
        <v>44676</v>
      </c>
      <c r="G9" s="101">
        <v>34234</v>
      </c>
      <c r="H9" s="101">
        <v>16247</v>
      </c>
      <c r="I9" s="101">
        <v>17987</v>
      </c>
      <c r="J9" s="106">
        <v>40.25</v>
      </c>
      <c r="K9" s="106">
        <v>40.25</v>
      </c>
      <c r="L9" s="106">
        <v>40.26</v>
      </c>
    </row>
    <row r="10" spans="1:13" ht="30" customHeight="1">
      <c r="A10" s="87"/>
      <c r="B10" s="92" t="s">
        <v>45</v>
      </c>
      <c r="C10" s="91" t="s">
        <v>53</v>
      </c>
      <c r="D10" s="101">
        <v>85371</v>
      </c>
      <c r="E10" s="101">
        <v>40519</v>
      </c>
      <c r="F10" s="101">
        <v>44852</v>
      </c>
      <c r="G10" s="101">
        <v>38817</v>
      </c>
      <c r="H10" s="101">
        <v>17805</v>
      </c>
      <c r="I10" s="101">
        <v>21012</v>
      </c>
      <c r="J10" s="106">
        <v>45.47</v>
      </c>
      <c r="K10" s="106">
        <v>43.94</v>
      </c>
      <c r="L10" s="106">
        <v>46.85</v>
      </c>
    </row>
    <row r="11" spans="1:13" ht="30" customHeight="1">
      <c r="A11" s="87"/>
      <c r="B11" s="92" t="s">
        <v>9</v>
      </c>
      <c r="C11" s="91" t="s">
        <v>53</v>
      </c>
      <c r="D11" s="101">
        <v>85371</v>
      </c>
      <c r="E11" s="101">
        <v>40519</v>
      </c>
      <c r="F11" s="101">
        <v>44852</v>
      </c>
      <c r="G11" s="101">
        <v>38819</v>
      </c>
      <c r="H11" s="101">
        <v>17805</v>
      </c>
      <c r="I11" s="101">
        <v>21014</v>
      </c>
      <c r="J11" s="106">
        <v>45.47</v>
      </c>
      <c r="K11" s="106">
        <v>43.94</v>
      </c>
      <c r="L11" s="106">
        <v>46.85</v>
      </c>
    </row>
    <row r="12" spans="1:13" s="4" customFormat="1" ht="30" customHeight="1">
      <c r="B12" s="92" t="s">
        <v>21</v>
      </c>
      <c r="C12" s="91" t="s">
        <v>52</v>
      </c>
      <c r="D12" s="101">
        <v>90258</v>
      </c>
      <c r="E12" s="101">
        <v>43037</v>
      </c>
      <c r="F12" s="101">
        <v>47221</v>
      </c>
      <c r="G12" s="101">
        <v>50086</v>
      </c>
      <c r="H12" s="101">
        <v>23838</v>
      </c>
      <c r="I12" s="101">
        <v>26248</v>
      </c>
      <c r="J12" s="106">
        <v>55.49</v>
      </c>
      <c r="K12" s="106">
        <v>55.39</v>
      </c>
      <c r="L12" s="106">
        <v>55.59</v>
      </c>
    </row>
    <row r="13" spans="1:13" ht="30" customHeight="1">
      <c r="A13" s="87"/>
      <c r="B13" s="92" t="s">
        <v>50</v>
      </c>
      <c r="C13" s="91" t="s">
        <v>48</v>
      </c>
      <c r="D13" s="102">
        <v>90505</v>
      </c>
      <c r="E13" s="102">
        <v>43073</v>
      </c>
      <c r="F13" s="102">
        <v>47432</v>
      </c>
      <c r="G13" s="102">
        <v>50942</v>
      </c>
      <c r="H13" s="102">
        <v>24144</v>
      </c>
      <c r="I13" s="102">
        <v>26798</v>
      </c>
      <c r="J13" s="107">
        <v>56.29</v>
      </c>
      <c r="K13" s="107">
        <v>56.05</v>
      </c>
      <c r="L13" s="108">
        <v>56.5</v>
      </c>
    </row>
    <row r="14" spans="1:13" ht="30" customHeight="1">
      <c r="A14" s="87"/>
      <c r="B14" s="92" t="s">
        <v>47</v>
      </c>
      <c r="C14" s="91" t="s">
        <v>46</v>
      </c>
      <c r="D14" s="102">
        <f>E14+F14</f>
        <v>88733</v>
      </c>
      <c r="E14" s="102">
        <v>42192</v>
      </c>
      <c r="F14" s="102">
        <v>46541</v>
      </c>
      <c r="G14" s="102">
        <f>H14+I14</f>
        <v>40113</v>
      </c>
      <c r="H14" s="102">
        <v>18984</v>
      </c>
      <c r="I14" s="102">
        <v>21129</v>
      </c>
      <c r="J14" s="108">
        <f t="shared" ref="J14:L20" si="0">G14/D14*100</f>
        <v>45.206405734056098</v>
      </c>
      <c r="K14" s="108">
        <f t="shared" si="0"/>
        <v>44.994311717861208</v>
      </c>
      <c r="L14" s="108">
        <f t="shared" si="0"/>
        <v>45.398680733117033</v>
      </c>
    </row>
    <row r="15" spans="1:13" ht="30" customHeight="1">
      <c r="A15" s="87"/>
      <c r="B15" s="92" t="s">
        <v>31</v>
      </c>
      <c r="C15" s="91" t="s">
        <v>46</v>
      </c>
      <c r="D15" s="102">
        <f>E15+F15</f>
        <v>88733</v>
      </c>
      <c r="E15" s="102">
        <v>42192</v>
      </c>
      <c r="F15" s="102">
        <v>46541</v>
      </c>
      <c r="G15" s="102">
        <f>H15+I15</f>
        <v>40010</v>
      </c>
      <c r="H15" s="102">
        <v>18925</v>
      </c>
      <c r="I15" s="102">
        <v>21085</v>
      </c>
      <c r="J15" s="108">
        <f t="shared" si="0"/>
        <v>45.090327161259061</v>
      </c>
      <c r="K15" s="108">
        <f t="shared" si="0"/>
        <v>44.854474781949186</v>
      </c>
      <c r="L15" s="108">
        <f t="shared" si="0"/>
        <v>45.304140435315098</v>
      </c>
    </row>
    <row r="16" spans="1:13" ht="30" customHeight="1">
      <c r="A16" s="87"/>
      <c r="B16" s="92" t="s">
        <v>45</v>
      </c>
      <c r="C16" s="91" t="s">
        <v>42</v>
      </c>
      <c r="D16" s="102">
        <f>E16+F16</f>
        <v>88814</v>
      </c>
      <c r="E16" s="102">
        <v>42241</v>
      </c>
      <c r="F16" s="102">
        <v>46573</v>
      </c>
      <c r="G16" s="102">
        <f>H16+I16</f>
        <v>37731</v>
      </c>
      <c r="H16" s="102">
        <v>17316</v>
      </c>
      <c r="I16" s="102">
        <v>20415</v>
      </c>
      <c r="J16" s="108">
        <f t="shared" si="0"/>
        <v>42.483167068255007</v>
      </c>
      <c r="K16" s="108">
        <f t="shared" si="0"/>
        <v>40.993347695367063</v>
      </c>
      <c r="L16" s="108">
        <f t="shared" si="0"/>
        <v>43.834410495351385</v>
      </c>
    </row>
    <row r="17" spans="1:13" ht="30" customHeight="1">
      <c r="A17" s="87"/>
      <c r="B17" s="92" t="s">
        <v>9</v>
      </c>
      <c r="C17" s="91" t="s">
        <v>42</v>
      </c>
      <c r="D17" s="102">
        <f>E17+F17</f>
        <v>88814</v>
      </c>
      <c r="E17" s="102">
        <v>42241</v>
      </c>
      <c r="F17" s="102">
        <v>46573</v>
      </c>
      <c r="G17" s="102">
        <f>H17+I17</f>
        <v>37729</v>
      </c>
      <c r="H17" s="102">
        <v>17315</v>
      </c>
      <c r="I17" s="102">
        <v>20414</v>
      </c>
      <c r="J17" s="108">
        <f t="shared" si="0"/>
        <v>42.480915171031597</v>
      </c>
      <c r="K17" s="108">
        <f t="shared" si="0"/>
        <v>40.990980327170284</v>
      </c>
      <c r="L17" s="108">
        <f t="shared" si="0"/>
        <v>43.832263328537998</v>
      </c>
    </row>
    <row r="18" spans="1:13" ht="30" customHeight="1">
      <c r="A18" s="87"/>
      <c r="B18" s="92" t="s">
        <v>21</v>
      </c>
      <c r="C18" s="91" t="s">
        <v>40</v>
      </c>
      <c r="D18" s="102">
        <f>E18+F18</f>
        <v>90902</v>
      </c>
      <c r="E18" s="102">
        <v>43364</v>
      </c>
      <c r="F18" s="102">
        <v>47538</v>
      </c>
      <c r="G18" s="102">
        <f>H18+I18</f>
        <v>40875</v>
      </c>
      <c r="H18" s="102">
        <v>19724</v>
      </c>
      <c r="I18" s="102">
        <v>21151</v>
      </c>
      <c r="J18" s="108">
        <f t="shared" si="0"/>
        <v>44.966007348573186</v>
      </c>
      <c r="K18" s="108">
        <f t="shared" si="0"/>
        <v>45.484733880638316</v>
      </c>
      <c r="L18" s="108">
        <f t="shared" si="0"/>
        <v>44.492826791198617</v>
      </c>
    </row>
    <row r="19" spans="1:13" ht="30" customHeight="1">
      <c r="A19" s="87"/>
      <c r="B19" s="92" t="s">
        <v>47</v>
      </c>
      <c r="C19" s="91" t="s">
        <v>117</v>
      </c>
      <c r="D19" s="102">
        <v>90259</v>
      </c>
      <c r="E19" s="102">
        <v>42891</v>
      </c>
      <c r="F19" s="102">
        <v>47368</v>
      </c>
      <c r="G19" s="102">
        <v>28600</v>
      </c>
      <c r="H19" s="102">
        <v>13343</v>
      </c>
      <c r="I19" s="102">
        <v>15257</v>
      </c>
      <c r="J19" s="108">
        <f t="shared" si="0"/>
        <v>31.686590810888664</v>
      </c>
      <c r="K19" s="108">
        <f t="shared" si="0"/>
        <v>31.109090485183373</v>
      </c>
      <c r="L19" s="108">
        <f t="shared" si="0"/>
        <v>32.209508528964705</v>
      </c>
    </row>
    <row r="20" spans="1:13" ht="30" customHeight="1">
      <c r="A20" s="87"/>
      <c r="B20" s="92" t="s">
        <v>50</v>
      </c>
      <c r="C20" s="91" t="s">
        <v>118</v>
      </c>
      <c r="D20" s="102">
        <v>91350</v>
      </c>
      <c r="E20" s="102">
        <v>43492</v>
      </c>
      <c r="F20" s="102">
        <v>47858</v>
      </c>
      <c r="G20" s="102">
        <v>50792</v>
      </c>
      <c r="H20" s="102">
        <v>24065</v>
      </c>
      <c r="I20" s="102">
        <v>26727</v>
      </c>
      <c r="J20" s="108">
        <f t="shared" si="0"/>
        <v>55.601532567049802</v>
      </c>
      <c r="K20" s="108">
        <f t="shared" si="0"/>
        <v>55.332015083233699</v>
      </c>
      <c r="L20" s="108">
        <f t="shared" si="0"/>
        <v>55.846462451418773</v>
      </c>
    </row>
    <row r="21" spans="1:13" ht="30" customHeight="1">
      <c r="A21" s="87"/>
      <c r="B21" s="92" t="s">
        <v>119</v>
      </c>
      <c r="C21" s="91" t="s">
        <v>120</v>
      </c>
      <c r="D21" s="102">
        <v>91241</v>
      </c>
      <c r="E21" s="102">
        <v>43452</v>
      </c>
      <c r="F21" s="102">
        <v>47789</v>
      </c>
      <c r="G21" s="102">
        <v>48399</v>
      </c>
      <c r="H21" s="102">
        <v>22807</v>
      </c>
      <c r="I21" s="102">
        <v>25592</v>
      </c>
      <c r="J21" s="108">
        <v>53.05</v>
      </c>
      <c r="K21" s="108">
        <v>52.49</v>
      </c>
      <c r="L21" s="108">
        <v>53.55</v>
      </c>
    </row>
    <row r="22" spans="1:13" ht="30" customHeight="1">
      <c r="A22" s="87"/>
      <c r="B22" s="92" t="s">
        <v>89</v>
      </c>
      <c r="C22" s="91" t="s">
        <v>43</v>
      </c>
      <c r="D22" s="102">
        <v>89034</v>
      </c>
      <c r="E22" s="102">
        <v>42185</v>
      </c>
      <c r="F22" s="102">
        <v>46849</v>
      </c>
      <c r="G22" s="105" t="s">
        <v>141</v>
      </c>
      <c r="H22" s="105" t="s">
        <v>144</v>
      </c>
      <c r="I22" s="105" t="s">
        <v>72</v>
      </c>
      <c r="J22" s="108">
        <v>35.409999999999997</v>
      </c>
      <c r="K22" s="108">
        <v>35.049999999999997</v>
      </c>
      <c r="L22" s="108">
        <v>35.72</v>
      </c>
    </row>
    <row r="23" spans="1:13" ht="30" customHeight="1">
      <c r="A23" s="87"/>
      <c r="B23" s="92" t="s">
        <v>15</v>
      </c>
      <c r="C23" s="91" t="s">
        <v>124</v>
      </c>
      <c r="D23" s="102">
        <v>88965</v>
      </c>
      <c r="E23" s="102">
        <v>42131</v>
      </c>
      <c r="F23" s="102">
        <v>46834</v>
      </c>
      <c r="G23" s="105" t="s">
        <v>142</v>
      </c>
      <c r="H23" s="105" t="s">
        <v>5</v>
      </c>
      <c r="I23" s="105" t="s">
        <v>146</v>
      </c>
      <c r="J23" s="108">
        <v>42.48</v>
      </c>
      <c r="K23" s="108">
        <v>40.44</v>
      </c>
      <c r="L23" s="108">
        <v>44.32</v>
      </c>
    </row>
    <row r="24" spans="1:13" ht="30" customHeight="1">
      <c r="A24" s="87"/>
      <c r="B24" s="92" t="s">
        <v>25</v>
      </c>
      <c r="C24" s="91" t="s">
        <v>124</v>
      </c>
      <c r="D24" s="102">
        <v>88965</v>
      </c>
      <c r="E24" s="102">
        <v>42131</v>
      </c>
      <c r="F24" s="102">
        <v>46834</v>
      </c>
      <c r="G24" s="105" t="s">
        <v>143</v>
      </c>
      <c r="H24" s="105" t="s">
        <v>145</v>
      </c>
      <c r="I24" s="105" t="s">
        <v>76</v>
      </c>
      <c r="J24" s="108">
        <v>42.48</v>
      </c>
      <c r="K24" s="108">
        <v>40.44</v>
      </c>
      <c r="L24" s="108">
        <v>44.31</v>
      </c>
    </row>
    <row r="25" spans="1:13" ht="30" customHeight="1">
      <c r="A25" s="87"/>
      <c r="B25" s="92" t="s">
        <v>41</v>
      </c>
      <c r="C25" s="91" t="s">
        <v>130</v>
      </c>
      <c r="D25" s="102">
        <v>90742</v>
      </c>
      <c r="E25" s="105" t="s">
        <v>140</v>
      </c>
      <c r="F25" s="102">
        <v>47702</v>
      </c>
      <c r="G25" s="102">
        <v>50323</v>
      </c>
      <c r="H25" s="102">
        <v>23806</v>
      </c>
      <c r="I25" s="102">
        <v>26517</v>
      </c>
      <c r="J25" s="108">
        <v>55.46</v>
      </c>
      <c r="K25" s="108">
        <v>55.31</v>
      </c>
      <c r="L25" s="108">
        <v>55.59</v>
      </c>
    </row>
    <row r="26" spans="1:13" s="85" customFormat="1" ht="30" customHeight="1">
      <c r="A26" s="87"/>
      <c r="B26" s="92" t="s">
        <v>47</v>
      </c>
      <c r="C26" s="91" t="s">
        <v>137</v>
      </c>
      <c r="D26" s="102">
        <v>89949</v>
      </c>
      <c r="E26" s="102">
        <v>42614</v>
      </c>
      <c r="F26" s="102">
        <v>47335</v>
      </c>
      <c r="G26" s="102">
        <v>31164</v>
      </c>
      <c r="H26" s="102">
        <v>14311</v>
      </c>
      <c r="I26" s="102">
        <v>16853</v>
      </c>
      <c r="J26" s="108">
        <v>34.65</v>
      </c>
      <c r="K26" s="108">
        <v>33.58</v>
      </c>
      <c r="L26" s="108">
        <v>35.6</v>
      </c>
      <c r="M26" s="87"/>
    </row>
    <row r="27" spans="1:13" s="85" customFormat="1" ht="30" customHeight="1">
      <c r="A27" s="87"/>
      <c r="B27" s="92" t="s">
        <v>119</v>
      </c>
      <c r="C27" s="91" t="s">
        <v>138</v>
      </c>
      <c r="D27" s="102">
        <v>90449</v>
      </c>
      <c r="E27" s="102">
        <v>42847</v>
      </c>
      <c r="F27" s="102">
        <v>47602</v>
      </c>
      <c r="G27" s="102">
        <v>54858</v>
      </c>
      <c r="H27" s="102">
        <v>26137</v>
      </c>
      <c r="I27" s="102">
        <v>28721</v>
      </c>
      <c r="J27" s="108">
        <v>60.65</v>
      </c>
      <c r="K27" s="108">
        <v>61</v>
      </c>
      <c r="L27" s="108">
        <v>60.34</v>
      </c>
      <c r="M27" s="87"/>
    </row>
    <row r="28" spans="1:13" s="85" customFormat="1" ht="30" customHeight="1">
      <c r="A28" s="87"/>
      <c r="B28" s="92" t="s">
        <v>41</v>
      </c>
      <c r="C28" s="91" t="s">
        <v>139</v>
      </c>
      <c r="D28" s="102">
        <v>90737</v>
      </c>
      <c r="E28" s="102">
        <v>42958</v>
      </c>
      <c r="F28" s="102">
        <v>47779</v>
      </c>
      <c r="G28" s="102">
        <v>53083</v>
      </c>
      <c r="H28" s="102">
        <v>25293</v>
      </c>
      <c r="I28" s="102">
        <v>27790</v>
      </c>
      <c r="J28" s="108">
        <v>58.5</v>
      </c>
      <c r="K28" s="108">
        <v>58.88</v>
      </c>
      <c r="L28" s="108">
        <v>58.16</v>
      </c>
      <c r="M28" s="87"/>
    </row>
    <row r="29" spans="1:13" ht="15" customHeight="1">
      <c r="A29" s="87"/>
      <c r="B29" s="93"/>
      <c r="C29" s="98"/>
      <c r="D29" s="103"/>
      <c r="E29" s="103"/>
      <c r="F29" s="103"/>
      <c r="G29" s="103"/>
      <c r="H29" s="103"/>
      <c r="I29" s="103"/>
      <c r="J29" s="109"/>
      <c r="K29" s="109"/>
      <c r="L29" s="110"/>
    </row>
    <row r="30" spans="1:13" ht="15" customHeight="1">
      <c r="A30" s="87"/>
      <c r="B30" s="94" t="s">
        <v>38</v>
      </c>
      <c r="C30" s="99"/>
      <c r="D30" s="104"/>
      <c r="E30" s="104"/>
      <c r="F30" s="104"/>
      <c r="G30" s="104"/>
      <c r="H30" s="104"/>
      <c r="I30" s="104"/>
      <c r="J30" s="104"/>
      <c r="K30" s="104"/>
      <c r="L30" s="104"/>
    </row>
    <row r="31" spans="1:13" ht="15" customHeight="1">
      <c r="A31" s="87"/>
      <c r="B31" s="95" t="s">
        <v>147</v>
      </c>
      <c r="C31" s="100"/>
      <c r="D31" s="87"/>
      <c r="E31" s="87"/>
      <c r="F31" s="87"/>
      <c r="G31" s="87"/>
      <c r="H31" s="87"/>
      <c r="I31" s="87"/>
      <c r="J31" s="87"/>
      <c r="K31" s="87"/>
      <c r="L31" s="87"/>
    </row>
    <row r="32" spans="1:13" ht="15" customHeight="1">
      <c r="A32" s="87"/>
      <c r="B32" s="95" t="s">
        <v>20</v>
      </c>
      <c r="C32" s="100"/>
      <c r="D32" s="87"/>
      <c r="E32" s="87"/>
      <c r="F32" s="87"/>
      <c r="G32" s="87"/>
      <c r="H32" s="87"/>
      <c r="I32" s="87"/>
      <c r="J32" s="87"/>
      <c r="K32" s="87"/>
      <c r="L32" s="87"/>
    </row>
    <row r="33" spans="1:12">
      <c r="A33" s="87"/>
      <c r="B33" s="95" t="s">
        <v>148</v>
      </c>
      <c r="C33" s="100"/>
      <c r="D33" s="87"/>
      <c r="E33" s="87"/>
      <c r="F33" s="87"/>
      <c r="G33" s="87"/>
      <c r="H33" s="87"/>
      <c r="I33" s="87"/>
      <c r="J33" s="87"/>
      <c r="K33" s="87"/>
      <c r="L33" s="87"/>
    </row>
    <row r="34" spans="1:12">
      <c r="A34" s="87"/>
      <c r="B34" s="87"/>
      <c r="C34" s="100"/>
      <c r="D34" s="87"/>
      <c r="E34" s="87"/>
      <c r="F34" s="87"/>
      <c r="G34" s="87"/>
      <c r="H34" s="87"/>
      <c r="I34" s="87"/>
      <c r="J34" s="87"/>
      <c r="K34" s="87"/>
      <c r="L34" s="87"/>
    </row>
    <row r="35" spans="1:12">
      <c r="A35" s="87"/>
      <c r="B35" s="87"/>
      <c r="C35" s="100"/>
      <c r="D35" s="87"/>
      <c r="E35" s="87"/>
      <c r="F35" s="87"/>
      <c r="G35" s="87"/>
      <c r="H35" s="87"/>
      <c r="I35" s="87"/>
      <c r="J35" s="87"/>
      <c r="K35" s="87"/>
      <c r="L35" s="87"/>
    </row>
    <row r="36" spans="1:12">
      <c r="A36" s="87"/>
      <c r="B36" s="87"/>
      <c r="C36" s="100"/>
      <c r="D36" s="87"/>
      <c r="E36" s="87"/>
      <c r="F36" s="87"/>
      <c r="G36" s="87"/>
      <c r="H36" s="87"/>
      <c r="I36" s="87"/>
      <c r="J36" s="87"/>
      <c r="K36" s="87"/>
      <c r="L36" s="87"/>
    </row>
    <row r="37" spans="1:12">
      <c r="A37" s="87"/>
      <c r="B37" s="87"/>
      <c r="C37" s="100"/>
      <c r="D37" s="87"/>
      <c r="E37" s="87"/>
      <c r="F37" s="87"/>
      <c r="G37" s="87"/>
      <c r="H37" s="87"/>
      <c r="I37" s="87"/>
      <c r="J37" s="87"/>
      <c r="K37" s="87"/>
      <c r="L37" s="87"/>
    </row>
    <row r="38" spans="1:12">
      <c r="A38" s="87"/>
      <c r="B38" s="87"/>
      <c r="C38" s="100"/>
      <c r="D38" s="87"/>
      <c r="E38" s="87"/>
      <c r="F38" s="87"/>
      <c r="G38" s="87"/>
      <c r="H38" s="87"/>
      <c r="I38" s="87"/>
      <c r="J38" s="87"/>
      <c r="K38" s="87"/>
      <c r="L38" s="87"/>
    </row>
    <row r="39" spans="1:12">
      <c r="A39" s="87"/>
      <c r="B39" s="87"/>
      <c r="C39" s="100"/>
      <c r="D39" s="87"/>
      <c r="E39" s="87"/>
      <c r="F39" s="87"/>
      <c r="G39" s="87"/>
      <c r="H39" s="87"/>
      <c r="I39" s="87"/>
      <c r="J39" s="87"/>
      <c r="K39" s="87"/>
      <c r="L39" s="87"/>
    </row>
    <row r="40" spans="1:12" s="87" customFormat="1" ht="14.4">
      <c r="C40" s="100"/>
    </row>
    <row r="41" spans="1:12" s="87" customFormat="1" ht="14.4">
      <c r="C41" s="100"/>
    </row>
    <row r="42" spans="1:12" s="87" customFormat="1" ht="14.4">
      <c r="C42" s="100"/>
    </row>
    <row r="43" spans="1:12" s="87" customFormat="1" ht="14.4">
      <c r="C43" s="100"/>
    </row>
    <row r="44" spans="1:12" s="87" customFormat="1" ht="14.4">
      <c r="C44" s="100"/>
    </row>
    <row r="45" spans="1:12" s="87" customFormat="1" ht="14.4">
      <c r="C45" s="100"/>
    </row>
    <row r="46" spans="1:12" s="87" customFormat="1" ht="14.4">
      <c r="C46" s="100"/>
    </row>
    <row r="47" spans="1:12" s="87" customFormat="1" ht="14.4">
      <c r="C47" s="100"/>
    </row>
    <row r="48" spans="1:12" s="87" customFormat="1" ht="14.4">
      <c r="C48" s="100"/>
    </row>
    <row r="49" spans="3:3" s="87" customFormat="1" ht="14.4">
      <c r="C49" s="100"/>
    </row>
    <row r="50" spans="3:3" s="87" customFormat="1" ht="14.4">
      <c r="C50" s="100"/>
    </row>
    <row r="51" spans="3:3" s="87" customFormat="1" ht="14.4">
      <c r="C51" s="100"/>
    </row>
    <row r="52" spans="3:3" s="87" customFormat="1" ht="14.4">
      <c r="C52" s="100"/>
    </row>
    <row r="53" spans="3:3" s="87" customFormat="1" ht="14.4">
      <c r="C53" s="100"/>
    </row>
    <row r="54" spans="3:3" s="87" customFormat="1" ht="14.4">
      <c r="C54" s="100"/>
    </row>
    <row r="55" spans="3:3" s="87" customFormat="1" ht="14.4">
      <c r="C55" s="100"/>
    </row>
    <row r="56" spans="3:3" s="87" customFormat="1" ht="14.4">
      <c r="C56" s="100"/>
    </row>
    <row r="57" spans="3:3" s="87" customFormat="1" ht="14.4">
      <c r="C57" s="100"/>
    </row>
    <row r="58" spans="3:3" s="87" customFormat="1" ht="14.4">
      <c r="C58" s="100"/>
    </row>
    <row r="59" spans="3:3" s="87" customFormat="1" ht="14.4">
      <c r="C59" s="100"/>
    </row>
    <row r="60" spans="3:3" s="87" customFormat="1" ht="14.4">
      <c r="C60" s="100"/>
    </row>
    <row r="61" spans="3:3" s="87" customFormat="1" ht="14.4">
      <c r="C61" s="100"/>
    </row>
    <row r="62" spans="3:3" s="87" customFormat="1" ht="14.4">
      <c r="C62" s="100"/>
    </row>
    <row r="63" spans="3:3" s="87" customFormat="1" ht="14.4">
      <c r="C63" s="100"/>
    </row>
    <row r="64" spans="3:3" s="87" customFormat="1" ht="14.4">
      <c r="C64" s="100"/>
    </row>
    <row r="65" spans="3:3" s="87" customFormat="1" ht="14.4">
      <c r="C65" s="100"/>
    </row>
    <row r="66" spans="3:3" s="87" customFormat="1" ht="14.4">
      <c r="C66" s="100"/>
    </row>
    <row r="67" spans="3:3" s="87" customFormat="1" ht="14.4">
      <c r="C67" s="100"/>
    </row>
    <row r="68" spans="3:3" s="87" customFormat="1" ht="14.4">
      <c r="C68" s="100"/>
    </row>
    <row r="69" spans="3:3" s="87" customFormat="1" ht="14.4">
      <c r="C69" s="100"/>
    </row>
    <row r="70" spans="3:3" s="87" customFormat="1" ht="14.4">
      <c r="C70" s="100"/>
    </row>
    <row r="71" spans="3:3" s="87" customFormat="1" ht="14.4">
      <c r="C71" s="100"/>
    </row>
    <row r="72" spans="3:3" s="87" customFormat="1" ht="14.4">
      <c r="C72" s="100"/>
    </row>
    <row r="73" spans="3:3" s="87" customFormat="1" ht="14.4">
      <c r="C73" s="100"/>
    </row>
    <row r="74" spans="3:3" s="87" customFormat="1" ht="14.4">
      <c r="C74" s="100"/>
    </row>
    <row r="75" spans="3:3" s="87" customFormat="1" ht="14.4">
      <c r="C75" s="100"/>
    </row>
    <row r="76" spans="3:3" s="87" customFormat="1" ht="14.4">
      <c r="C76" s="100"/>
    </row>
    <row r="77" spans="3:3" s="87" customFormat="1" ht="14.4">
      <c r="C77" s="100"/>
    </row>
    <row r="78" spans="3:3" s="87" customFormat="1" ht="14.4">
      <c r="C78" s="100"/>
    </row>
    <row r="79" spans="3:3" s="87" customFormat="1" ht="14.4">
      <c r="C79" s="100"/>
    </row>
    <row r="80" spans="3:3" s="87" customFormat="1" ht="14.4">
      <c r="C80" s="100"/>
    </row>
    <row r="81" spans="3:3" s="87" customFormat="1" ht="14.4">
      <c r="C81" s="100"/>
    </row>
    <row r="82" spans="3:3" s="87" customFormat="1" ht="14.4">
      <c r="C82" s="100"/>
    </row>
    <row r="83" spans="3:3" s="87" customFormat="1" ht="14.4">
      <c r="C83" s="100"/>
    </row>
    <row r="84" spans="3:3" s="87" customFormat="1" ht="14.4">
      <c r="C84" s="100"/>
    </row>
    <row r="85" spans="3:3" s="87" customFormat="1" ht="14.4">
      <c r="C85" s="100"/>
    </row>
    <row r="86" spans="3:3" s="87" customFormat="1" ht="14.4">
      <c r="C86" s="100"/>
    </row>
    <row r="87" spans="3:3" s="87" customFormat="1" ht="14.4">
      <c r="C87" s="100"/>
    </row>
    <row r="88" spans="3:3" s="87" customFormat="1" ht="14.4">
      <c r="C88" s="100"/>
    </row>
    <row r="89" spans="3:3" s="87" customFormat="1" ht="14.4">
      <c r="C89" s="100"/>
    </row>
    <row r="90" spans="3:3" s="87" customFormat="1" ht="14.4">
      <c r="C90" s="100"/>
    </row>
    <row r="91" spans="3:3" s="87" customFormat="1" ht="14.4">
      <c r="C91" s="100"/>
    </row>
    <row r="92" spans="3:3" s="87" customFormat="1" ht="14.4">
      <c r="C92" s="100"/>
    </row>
    <row r="93" spans="3:3" s="87" customFormat="1" ht="14.4">
      <c r="C93" s="100"/>
    </row>
    <row r="94" spans="3:3" s="87" customFormat="1" ht="14.4">
      <c r="C94" s="100"/>
    </row>
    <row r="95" spans="3:3" s="87" customFormat="1" ht="14.4">
      <c r="C95" s="100"/>
    </row>
    <row r="96" spans="3:3" s="87" customFormat="1" ht="14.4">
      <c r="C96" s="100"/>
    </row>
    <row r="97" spans="3:3" s="87" customFormat="1" ht="14.4">
      <c r="C97" s="100"/>
    </row>
    <row r="98" spans="3:3" s="87" customFormat="1" ht="14.4">
      <c r="C98" s="100"/>
    </row>
    <row r="99" spans="3:3" s="87" customFormat="1" ht="14.4">
      <c r="C99" s="100"/>
    </row>
    <row r="100" spans="3:3" s="87" customFormat="1" ht="14.4">
      <c r="C100" s="100"/>
    </row>
    <row r="101" spans="3:3" s="87" customFormat="1" ht="14.4">
      <c r="C101" s="100"/>
    </row>
    <row r="102" spans="3:3" s="87" customFormat="1" ht="14.4">
      <c r="C102" s="100"/>
    </row>
    <row r="103" spans="3:3" s="87" customFormat="1" ht="14.4">
      <c r="C103" s="100"/>
    </row>
    <row r="104" spans="3:3" s="87" customFormat="1" ht="14.4">
      <c r="C104" s="100"/>
    </row>
    <row r="105" spans="3:3" s="87" customFormat="1" ht="14.4">
      <c r="C105" s="100"/>
    </row>
    <row r="106" spans="3:3" s="87" customFormat="1" ht="14.4">
      <c r="C106" s="100"/>
    </row>
    <row r="107" spans="3:3" s="87" customFormat="1" ht="14.4">
      <c r="C107" s="100"/>
    </row>
    <row r="108" spans="3:3" s="87" customFormat="1" ht="14.4">
      <c r="C108" s="100"/>
    </row>
    <row r="109" spans="3:3" s="87" customFormat="1" ht="14.4">
      <c r="C109" s="100"/>
    </row>
    <row r="110" spans="3:3" s="87" customFormat="1" ht="14.4">
      <c r="C110" s="100"/>
    </row>
    <row r="111" spans="3:3" s="87" customFormat="1" ht="14.4">
      <c r="C111" s="100"/>
    </row>
    <row r="112" spans="3:3" s="87" customFormat="1" ht="14.4">
      <c r="C112" s="100"/>
    </row>
    <row r="113" spans="3:3" s="87" customFormat="1" ht="14.4">
      <c r="C113" s="100"/>
    </row>
    <row r="114" spans="3:3" s="87" customFormat="1" ht="14.4">
      <c r="C114" s="100"/>
    </row>
    <row r="115" spans="3:3" s="87" customFormat="1" ht="14.4">
      <c r="C115" s="100"/>
    </row>
    <row r="116" spans="3:3" s="87" customFormat="1" ht="14.4">
      <c r="C116" s="100"/>
    </row>
    <row r="117" spans="3:3" s="87" customFormat="1" ht="14.4">
      <c r="C117" s="100"/>
    </row>
    <row r="118" spans="3:3" s="87" customFormat="1" ht="14.4">
      <c r="C118" s="100"/>
    </row>
    <row r="119" spans="3:3" s="87" customFormat="1" ht="14.4">
      <c r="C119" s="100"/>
    </row>
    <row r="120" spans="3:3" s="87" customFormat="1" ht="14.4">
      <c r="C120" s="100"/>
    </row>
    <row r="121" spans="3:3" s="87" customFormat="1" ht="14.4">
      <c r="C121" s="100"/>
    </row>
    <row r="122" spans="3:3" s="87" customFormat="1" ht="14.4">
      <c r="C122" s="100"/>
    </row>
    <row r="123" spans="3:3" s="87" customFormat="1" ht="14.4">
      <c r="C123" s="100"/>
    </row>
    <row r="124" spans="3:3" s="87" customFormat="1" ht="14.4">
      <c r="C124" s="100"/>
    </row>
    <row r="125" spans="3:3" s="87" customFormat="1" ht="14.4">
      <c r="C125" s="100"/>
    </row>
    <row r="126" spans="3:3" s="87" customFormat="1" ht="14.4">
      <c r="C126" s="100"/>
    </row>
    <row r="127" spans="3:3" s="87" customFormat="1" ht="14.4">
      <c r="C127" s="100"/>
    </row>
    <row r="128" spans="3:3" s="87" customFormat="1" ht="14.4">
      <c r="C128" s="100"/>
    </row>
    <row r="129" spans="3:3" s="87" customFormat="1" ht="14.4">
      <c r="C129" s="100"/>
    </row>
    <row r="130" spans="3:3" s="87" customFormat="1" ht="14.4">
      <c r="C130" s="100"/>
    </row>
    <row r="131" spans="3:3" s="87" customFormat="1" ht="14.4">
      <c r="C131" s="100"/>
    </row>
    <row r="132" spans="3:3" s="87" customFormat="1" ht="14.4">
      <c r="C132" s="100"/>
    </row>
    <row r="133" spans="3:3" s="87" customFormat="1" ht="14.4">
      <c r="C133" s="100"/>
    </row>
    <row r="134" spans="3:3" s="87" customFormat="1" ht="14.4">
      <c r="C134" s="100"/>
    </row>
    <row r="135" spans="3:3" s="87" customFormat="1" ht="14.4">
      <c r="C135" s="100"/>
    </row>
    <row r="136" spans="3:3" s="87" customFormat="1" ht="14.4">
      <c r="C136" s="100"/>
    </row>
    <row r="137" spans="3:3" s="87" customFormat="1" ht="14.4">
      <c r="C137" s="100"/>
    </row>
    <row r="138" spans="3:3" s="87" customFormat="1" ht="14.4">
      <c r="C138" s="100"/>
    </row>
    <row r="139" spans="3:3" s="87" customFormat="1" ht="14.4">
      <c r="C139" s="100"/>
    </row>
    <row r="140" spans="3:3" s="87" customFormat="1" ht="14.4">
      <c r="C140" s="100"/>
    </row>
    <row r="141" spans="3:3" s="87" customFormat="1" ht="14.4">
      <c r="C141" s="100"/>
    </row>
    <row r="142" spans="3:3" s="87" customFormat="1" ht="14.4">
      <c r="C142" s="100"/>
    </row>
    <row r="143" spans="3:3" s="87" customFormat="1" ht="14.4">
      <c r="C143" s="100"/>
    </row>
    <row r="144" spans="3:3" s="87" customFormat="1" ht="14.4">
      <c r="C144" s="100"/>
    </row>
    <row r="145" spans="3:3" s="87" customFormat="1" ht="14.4">
      <c r="C145" s="100"/>
    </row>
    <row r="146" spans="3:3" s="87" customFormat="1" ht="14.4">
      <c r="C146" s="100"/>
    </row>
    <row r="147" spans="3:3" s="87" customFormat="1" ht="14.4">
      <c r="C147" s="100"/>
    </row>
    <row r="148" spans="3:3" s="87" customFormat="1" ht="14.4">
      <c r="C148" s="100"/>
    </row>
    <row r="149" spans="3:3" s="87" customFormat="1" ht="14.4">
      <c r="C149" s="100"/>
    </row>
    <row r="150" spans="3:3" s="87" customFormat="1" ht="14.4">
      <c r="C150" s="100"/>
    </row>
    <row r="151" spans="3:3" s="87" customFormat="1" ht="14.4">
      <c r="C151" s="100"/>
    </row>
    <row r="152" spans="3:3" s="87" customFormat="1" ht="14.4">
      <c r="C152" s="100"/>
    </row>
    <row r="153" spans="3:3" s="87" customFormat="1" ht="14.4">
      <c r="C153" s="100"/>
    </row>
    <row r="154" spans="3:3" s="87" customFormat="1" ht="14.4">
      <c r="C154" s="100"/>
    </row>
    <row r="155" spans="3:3" s="87" customFormat="1" ht="14.4">
      <c r="C155" s="100"/>
    </row>
    <row r="156" spans="3:3" s="87" customFormat="1" ht="14.4">
      <c r="C156" s="100"/>
    </row>
    <row r="157" spans="3:3" s="87" customFormat="1" ht="14.4">
      <c r="C157" s="100"/>
    </row>
    <row r="158" spans="3:3" s="87" customFormat="1" ht="14.4">
      <c r="C158" s="100"/>
    </row>
    <row r="159" spans="3:3" s="87" customFormat="1" ht="14.4">
      <c r="C159" s="100"/>
    </row>
    <row r="160" spans="3:3" s="87" customFormat="1" ht="14.4">
      <c r="C160" s="100"/>
    </row>
    <row r="161" spans="3:3" s="87" customFormat="1" ht="14.4">
      <c r="C161" s="100"/>
    </row>
    <row r="162" spans="3:3" s="87" customFormat="1" ht="14.4">
      <c r="C162" s="100"/>
    </row>
    <row r="163" spans="3:3" s="87" customFormat="1" ht="14.4">
      <c r="C163" s="100"/>
    </row>
    <row r="164" spans="3:3" s="87" customFormat="1" ht="14.4">
      <c r="C164" s="100"/>
    </row>
    <row r="165" spans="3:3" s="87" customFormat="1" ht="14.4">
      <c r="C165" s="100"/>
    </row>
    <row r="166" spans="3:3" s="87" customFormat="1" ht="14.4">
      <c r="C166" s="100"/>
    </row>
    <row r="167" spans="3:3" s="87" customFormat="1" ht="14.4">
      <c r="C167" s="100"/>
    </row>
    <row r="168" spans="3:3" s="87" customFormat="1" ht="14.4">
      <c r="C168" s="100"/>
    </row>
    <row r="169" spans="3:3" s="87" customFormat="1" ht="14.4">
      <c r="C169" s="100"/>
    </row>
    <row r="170" spans="3:3" s="87" customFormat="1" ht="14.4">
      <c r="C170" s="100"/>
    </row>
    <row r="171" spans="3:3" s="87" customFormat="1" ht="14.4">
      <c r="C171" s="100"/>
    </row>
    <row r="172" spans="3:3" s="87" customFormat="1" ht="14.4">
      <c r="C172" s="100"/>
    </row>
    <row r="173" spans="3:3" s="87" customFormat="1" ht="14.4">
      <c r="C173" s="100"/>
    </row>
    <row r="174" spans="3:3" s="87" customFormat="1" ht="14.4">
      <c r="C174" s="100"/>
    </row>
    <row r="175" spans="3:3" s="87" customFormat="1" ht="14.4">
      <c r="C175" s="100"/>
    </row>
    <row r="176" spans="3:3" s="87" customFormat="1" ht="14.4">
      <c r="C176" s="100"/>
    </row>
  </sheetData>
  <customSheetViews>
    <customSheetView guid="{ECEF7139-26E1-534F-A6E1-7D13A92FE612}" scale="70" fitToPage="1" view="pageBreakPreview" topLeftCell="A5">
      <selection activeCell="Q25" sqref="Q25"/>
      <pageMargins left="0.39370078740157483" right="0.39370078740157483" top="0.78740157480314965" bottom="0.78740157480314965" header="0.51181102362204722" footer="0.51181102362204722"/>
      <pageSetup paperSize="9" orientation="landscape" horizontalDpi="300" verticalDpi="300" r:id="rId1"/>
      <headerFooter alignWithMargins="0"/>
    </customSheetView>
    <customSheetView guid="{27F40C4F-2BFE-4F48-860D-02713371447C}" scale="70" fitToPage="1" view="pageBreakPreview">
      <selection activeCell="Q22" sqref="Q22"/>
      <pageMargins left="0.39370078740157483" right="0.39370078740157483" top="0.78740157480314965" bottom="0.78740157480314965" header="0.51181102362204722" footer="0.51181102362204722"/>
      <pageSetup paperSize="9" orientation="landscape" horizontalDpi="300" verticalDpi="300" r:id="rId2"/>
      <headerFooter alignWithMargins="0"/>
    </customSheetView>
    <customSheetView guid="{5869AA43-654F-4340-B7B8-05E8EB209716}" scale="70" fitToPage="1" view="pageBreakPreview" topLeftCell="A8">
      <selection activeCell="G34" sqref="G34"/>
      <pageMargins left="0.39370078740157483" right="0.39370078740157483" top="0.78740157480314965" bottom="0.78740157480314965" header="0.51181102362204722" footer="0.51181102362204722"/>
      <pageSetup paperSize="9" orientation="landscape" horizontalDpi="300" verticalDpi="300" r:id="rId3"/>
      <headerFooter alignWithMargins="0"/>
    </customSheetView>
    <customSheetView guid="{D1B624FB-F550-384B-A138-0BD5B9867C18}" scale="70" showPageBreaks="1" fitToPage="1" view="pageBreakPreview" topLeftCell="A8">
      <selection activeCell="Q22" sqref="Q22"/>
      <pageMargins left="0.39370078740157483" right="0.39370078740157483" top="0.78740157480314965" bottom="0.78740157480314965" header="0.51181102362204722" footer="0.51181102362204722"/>
      <pageSetup paperSize="9" orientation="landscape" horizontalDpi="300" verticalDpi="300" r:id="rId4"/>
      <headerFooter alignWithMargins="0"/>
    </customSheetView>
    <customSheetView guid="{EF817FA0-DA67-AA42-AD8D-53C14E63F711}" scale="70" fitToPage="1" view="pageBreakPreview" topLeftCell="A10">
      <selection activeCell="E24" sqref="E24"/>
      <pageMargins left="0.39370078740157483" right="0.39370078740157483" top="0.78740157480314965" bottom="0.78740157480314965" header="0.51181102362204722" footer="0.51181102362204722"/>
      <pageSetup paperSize="9" orientation="landscape" horizontalDpi="300" verticalDpi="300" r:id="rId5"/>
      <headerFooter alignWithMargins="0"/>
    </customSheetView>
    <customSheetView guid="{43C49C1C-31B2-0146-AC6C-8C26AC5DDEF2}" scale="70" showPageBreaks="1" fitToPage="1" view="pageBreakPreview" topLeftCell="A10">
      <selection activeCell="E24" sqref="E24"/>
      <pageMargins left="0.39370078740157483" right="0.39370078740157483" top="0.78740157480314965" bottom="0.78740157480314965" header="0.51181102362204722" footer="0.51181102362204722"/>
      <pageSetup paperSize="9" orientation="landscape" horizontalDpi="300" verticalDpi="300" r:id="rId6"/>
      <headerFooter alignWithMargins="0"/>
    </customSheetView>
    <customSheetView guid="{DE18A81F-A6A5-3944-B15B-D33D3E44B2B1}" scale="70" fitToPage="1" view="pageBreakPreview" topLeftCell="A16">
      <selection activeCell="G37" sqref="G37"/>
      <pageMargins left="0.39370078740157483" right="0.39370078740157483" top="0.78740157480314965" bottom="0.78740157480314965" header="0.51181102362204722" footer="0.51181102362204722"/>
      <pageSetup paperSize="9" orientation="landscape" horizontalDpi="300" verticalDpi="300" r:id="rId7"/>
      <headerFooter alignWithMargins="0"/>
    </customSheetView>
    <customSheetView guid="{7E94725E-9FE2-5A48-9E3D-2BEC1804084B}" scale="85" fitToPage="1" view="pageBreakPreview" topLeftCell="A19">
      <selection activeCell="A26" sqref="A26:XFD28"/>
      <pageMargins left="0.39370078740157483" right="0.39370078740157483" top="0.78740157480314965" bottom="0.78740157480314965" header="0.51181102362204722" footer="0.51181102362204722"/>
      <pageSetup paperSize="9" orientation="landscape" horizontalDpi="300" verticalDpi="300" r:id="rId8"/>
      <headerFooter alignWithMargins="0"/>
    </customSheetView>
  </customSheetViews>
  <mergeCells count="6">
    <mergeCell ref="G3:L3"/>
    <mergeCell ref="G4:I4"/>
    <mergeCell ref="J4:L4"/>
    <mergeCell ref="B3:B5"/>
    <mergeCell ref="C3:C5"/>
    <mergeCell ref="D3:F4"/>
  </mergeCells>
  <phoneticPr fontId="10"/>
  <pageMargins left="0.39370078740157483" right="0.39370078740157483" top="0.78740157480314965" bottom="0.78740157480314965" header="0.51181102362204722" footer="0.51181102362204722"/>
  <pageSetup paperSize="9" scale="60" fitToWidth="1" fitToHeight="1" orientation="landscape" usePrinterDefaults="1" horizontalDpi="300" verticalDpi="300" r:id="rId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45"/>
  <sheetViews>
    <sheetView view="pageBreakPreview" topLeftCell="B31" zoomScaleSheetLayoutView="100" workbookViewId="0">
      <selection activeCell="B41" sqref="B41:B43"/>
    </sheetView>
  </sheetViews>
  <sheetFormatPr defaultRowHeight="16.2"/>
  <cols>
    <col min="1" max="1" width="2.69921875" style="1" customWidth="1"/>
    <col min="2" max="2" width="8" style="1" bestFit="1" customWidth="1"/>
    <col min="3" max="3" width="4.796875" style="1" bestFit="1" customWidth="1"/>
    <col min="4" max="15" width="6.69921875" style="1" customWidth="1"/>
    <col min="16" max="16" width="8.69921875" style="1" customWidth="1"/>
    <col min="17" max="17" width="2.69921875" style="1" customWidth="1"/>
    <col min="18" max="256" width="8.796875" style="1" customWidth="1"/>
    <col min="257" max="257" width="2.69921875" style="1" customWidth="1"/>
    <col min="258" max="258" width="8" style="1" bestFit="1" customWidth="1"/>
    <col min="259" max="259" width="4.796875" style="1" bestFit="1" customWidth="1"/>
    <col min="260" max="271" width="6.69921875" style="1" customWidth="1"/>
    <col min="272" max="272" width="8.69921875" style="1" customWidth="1"/>
    <col min="273" max="273" width="2.69921875" style="1" customWidth="1"/>
    <col min="274" max="512" width="8.796875" style="1" customWidth="1"/>
    <col min="513" max="513" width="2.69921875" style="1" customWidth="1"/>
    <col min="514" max="514" width="8" style="1" bestFit="1" customWidth="1"/>
    <col min="515" max="515" width="4.796875" style="1" bestFit="1" customWidth="1"/>
    <col min="516" max="527" width="6.69921875" style="1" customWidth="1"/>
    <col min="528" max="528" width="8.69921875" style="1" customWidth="1"/>
    <col min="529" max="529" width="2.69921875" style="1" customWidth="1"/>
    <col min="530" max="768" width="8.796875" style="1" customWidth="1"/>
    <col min="769" max="769" width="2.69921875" style="1" customWidth="1"/>
    <col min="770" max="770" width="8" style="1" bestFit="1" customWidth="1"/>
    <col min="771" max="771" width="4.796875" style="1" bestFit="1" customWidth="1"/>
    <col min="772" max="783" width="6.69921875" style="1" customWidth="1"/>
    <col min="784" max="784" width="8.69921875" style="1" customWidth="1"/>
    <col min="785" max="785" width="2.69921875" style="1" customWidth="1"/>
    <col min="786" max="1024" width="8.796875" style="1" customWidth="1"/>
    <col min="1025" max="1025" width="2.69921875" style="1" customWidth="1"/>
    <col min="1026" max="1026" width="8" style="1" bestFit="1" customWidth="1"/>
    <col min="1027" max="1027" width="4.796875" style="1" bestFit="1" customWidth="1"/>
    <col min="1028" max="1039" width="6.69921875" style="1" customWidth="1"/>
    <col min="1040" max="1040" width="8.69921875" style="1" customWidth="1"/>
    <col min="1041" max="1041" width="2.69921875" style="1" customWidth="1"/>
    <col min="1042" max="1280" width="8.796875" style="1" customWidth="1"/>
    <col min="1281" max="1281" width="2.69921875" style="1" customWidth="1"/>
    <col min="1282" max="1282" width="8" style="1" bestFit="1" customWidth="1"/>
    <col min="1283" max="1283" width="4.796875" style="1" bestFit="1" customWidth="1"/>
    <col min="1284" max="1295" width="6.69921875" style="1" customWidth="1"/>
    <col min="1296" max="1296" width="8.69921875" style="1" customWidth="1"/>
    <col min="1297" max="1297" width="2.69921875" style="1" customWidth="1"/>
    <col min="1298" max="1536" width="8.796875" style="1" customWidth="1"/>
    <col min="1537" max="1537" width="2.69921875" style="1" customWidth="1"/>
    <col min="1538" max="1538" width="8" style="1" bestFit="1" customWidth="1"/>
    <col min="1539" max="1539" width="4.796875" style="1" bestFit="1" customWidth="1"/>
    <col min="1540" max="1551" width="6.69921875" style="1" customWidth="1"/>
    <col min="1552" max="1552" width="8.69921875" style="1" customWidth="1"/>
    <col min="1553" max="1553" width="2.69921875" style="1" customWidth="1"/>
    <col min="1554" max="1792" width="8.796875" style="1" customWidth="1"/>
    <col min="1793" max="1793" width="2.69921875" style="1" customWidth="1"/>
    <col min="1794" max="1794" width="8" style="1" bestFit="1" customWidth="1"/>
    <col min="1795" max="1795" width="4.796875" style="1" bestFit="1" customWidth="1"/>
    <col min="1796" max="1807" width="6.69921875" style="1" customWidth="1"/>
    <col min="1808" max="1808" width="8.69921875" style="1" customWidth="1"/>
    <col min="1809" max="1809" width="2.69921875" style="1" customWidth="1"/>
    <col min="1810" max="2048" width="8.796875" style="1" customWidth="1"/>
    <col min="2049" max="2049" width="2.69921875" style="1" customWidth="1"/>
    <col min="2050" max="2050" width="8" style="1" bestFit="1" customWidth="1"/>
    <col min="2051" max="2051" width="4.796875" style="1" bestFit="1" customWidth="1"/>
    <col min="2052" max="2063" width="6.69921875" style="1" customWidth="1"/>
    <col min="2064" max="2064" width="8.69921875" style="1" customWidth="1"/>
    <col min="2065" max="2065" width="2.69921875" style="1" customWidth="1"/>
    <col min="2066" max="2304" width="8.796875" style="1" customWidth="1"/>
    <col min="2305" max="2305" width="2.69921875" style="1" customWidth="1"/>
    <col min="2306" max="2306" width="8" style="1" bestFit="1" customWidth="1"/>
    <col min="2307" max="2307" width="4.796875" style="1" bestFit="1" customWidth="1"/>
    <col min="2308" max="2319" width="6.69921875" style="1" customWidth="1"/>
    <col min="2320" max="2320" width="8.69921875" style="1" customWidth="1"/>
    <col min="2321" max="2321" width="2.69921875" style="1" customWidth="1"/>
    <col min="2322" max="2560" width="8.796875" style="1" customWidth="1"/>
    <col min="2561" max="2561" width="2.69921875" style="1" customWidth="1"/>
    <col min="2562" max="2562" width="8" style="1" bestFit="1" customWidth="1"/>
    <col min="2563" max="2563" width="4.796875" style="1" bestFit="1" customWidth="1"/>
    <col min="2564" max="2575" width="6.69921875" style="1" customWidth="1"/>
    <col min="2576" max="2576" width="8.69921875" style="1" customWidth="1"/>
    <col min="2577" max="2577" width="2.69921875" style="1" customWidth="1"/>
    <col min="2578" max="2816" width="8.796875" style="1" customWidth="1"/>
    <col min="2817" max="2817" width="2.69921875" style="1" customWidth="1"/>
    <col min="2818" max="2818" width="8" style="1" bestFit="1" customWidth="1"/>
    <col min="2819" max="2819" width="4.796875" style="1" bestFit="1" customWidth="1"/>
    <col min="2820" max="2831" width="6.69921875" style="1" customWidth="1"/>
    <col min="2832" max="2832" width="8.69921875" style="1" customWidth="1"/>
    <col min="2833" max="2833" width="2.69921875" style="1" customWidth="1"/>
    <col min="2834" max="3072" width="8.796875" style="1" customWidth="1"/>
    <col min="3073" max="3073" width="2.69921875" style="1" customWidth="1"/>
    <col min="3074" max="3074" width="8" style="1" bestFit="1" customWidth="1"/>
    <col min="3075" max="3075" width="4.796875" style="1" bestFit="1" customWidth="1"/>
    <col min="3076" max="3087" width="6.69921875" style="1" customWidth="1"/>
    <col min="3088" max="3088" width="8.69921875" style="1" customWidth="1"/>
    <col min="3089" max="3089" width="2.69921875" style="1" customWidth="1"/>
    <col min="3090" max="3328" width="8.796875" style="1" customWidth="1"/>
    <col min="3329" max="3329" width="2.69921875" style="1" customWidth="1"/>
    <col min="3330" max="3330" width="8" style="1" bestFit="1" customWidth="1"/>
    <col min="3331" max="3331" width="4.796875" style="1" bestFit="1" customWidth="1"/>
    <col min="3332" max="3343" width="6.69921875" style="1" customWidth="1"/>
    <col min="3344" max="3344" width="8.69921875" style="1" customWidth="1"/>
    <col min="3345" max="3345" width="2.69921875" style="1" customWidth="1"/>
    <col min="3346" max="3584" width="8.796875" style="1" customWidth="1"/>
    <col min="3585" max="3585" width="2.69921875" style="1" customWidth="1"/>
    <col min="3586" max="3586" width="8" style="1" bestFit="1" customWidth="1"/>
    <col min="3587" max="3587" width="4.796875" style="1" bestFit="1" customWidth="1"/>
    <col min="3588" max="3599" width="6.69921875" style="1" customWidth="1"/>
    <col min="3600" max="3600" width="8.69921875" style="1" customWidth="1"/>
    <col min="3601" max="3601" width="2.69921875" style="1" customWidth="1"/>
    <col min="3602" max="3840" width="8.796875" style="1" customWidth="1"/>
    <col min="3841" max="3841" width="2.69921875" style="1" customWidth="1"/>
    <col min="3842" max="3842" width="8" style="1" bestFit="1" customWidth="1"/>
    <col min="3843" max="3843" width="4.796875" style="1" bestFit="1" customWidth="1"/>
    <col min="3844" max="3855" width="6.69921875" style="1" customWidth="1"/>
    <col min="3856" max="3856" width="8.69921875" style="1" customWidth="1"/>
    <col min="3857" max="3857" width="2.69921875" style="1" customWidth="1"/>
    <col min="3858" max="4096" width="8.796875" style="1" customWidth="1"/>
    <col min="4097" max="4097" width="2.69921875" style="1" customWidth="1"/>
    <col min="4098" max="4098" width="8" style="1" bestFit="1" customWidth="1"/>
    <col min="4099" max="4099" width="4.796875" style="1" bestFit="1" customWidth="1"/>
    <col min="4100" max="4111" width="6.69921875" style="1" customWidth="1"/>
    <col min="4112" max="4112" width="8.69921875" style="1" customWidth="1"/>
    <col min="4113" max="4113" width="2.69921875" style="1" customWidth="1"/>
    <col min="4114" max="4352" width="8.796875" style="1" customWidth="1"/>
    <col min="4353" max="4353" width="2.69921875" style="1" customWidth="1"/>
    <col min="4354" max="4354" width="8" style="1" bestFit="1" customWidth="1"/>
    <col min="4355" max="4355" width="4.796875" style="1" bestFit="1" customWidth="1"/>
    <col min="4356" max="4367" width="6.69921875" style="1" customWidth="1"/>
    <col min="4368" max="4368" width="8.69921875" style="1" customWidth="1"/>
    <col min="4369" max="4369" width="2.69921875" style="1" customWidth="1"/>
    <col min="4370" max="4608" width="8.796875" style="1" customWidth="1"/>
    <col min="4609" max="4609" width="2.69921875" style="1" customWidth="1"/>
    <col min="4610" max="4610" width="8" style="1" bestFit="1" customWidth="1"/>
    <col min="4611" max="4611" width="4.796875" style="1" bestFit="1" customWidth="1"/>
    <col min="4612" max="4623" width="6.69921875" style="1" customWidth="1"/>
    <col min="4624" max="4624" width="8.69921875" style="1" customWidth="1"/>
    <col min="4625" max="4625" width="2.69921875" style="1" customWidth="1"/>
    <col min="4626" max="4864" width="8.796875" style="1" customWidth="1"/>
    <col min="4865" max="4865" width="2.69921875" style="1" customWidth="1"/>
    <col min="4866" max="4866" width="8" style="1" bestFit="1" customWidth="1"/>
    <col min="4867" max="4867" width="4.796875" style="1" bestFit="1" customWidth="1"/>
    <col min="4868" max="4879" width="6.69921875" style="1" customWidth="1"/>
    <col min="4880" max="4880" width="8.69921875" style="1" customWidth="1"/>
    <col min="4881" max="4881" width="2.69921875" style="1" customWidth="1"/>
    <col min="4882" max="5120" width="8.796875" style="1" customWidth="1"/>
    <col min="5121" max="5121" width="2.69921875" style="1" customWidth="1"/>
    <col min="5122" max="5122" width="8" style="1" bestFit="1" customWidth="1"/>
    <col min="5123" max="5123" width="4.796875" style="1" bestFit="1" customWidth="1"/>
    <col min="5124" max="5135" width="6.69921875" style="1" customWidth="1"/>
    <col min="5136" max="5136" width="8.69921875" style="1" customWidth="1"/>
    <col min="5137" max="5137" width="2.69921875" style="1" customWidth="1"/>
    <col min="5138" max="5376" width="8.796875" style="1" customWidth="1"/>
    <col min="5377" max="5377" width="2.69921875" style="1" customWidth="1"/>
    <col min="5378" max="5378" width="8" style="1" bestFit="1" customWidth="1"/>
    <col min="5379" max="5379" width="4.796875" style="1" bestFit="1" customWidth="1"/>
    <col min="5380" max="5391" width="6.69921875" style="1" customWidth="1"/>
    <col min="5392" max="5392" width="8.69921875" style="1" customWidth="1"/>
    <col min="5393" max="5393" width="2.69921875" style="1" customWidth="1"/>
    <col min="5394" max="5632" width="8.796875" style="1" customWidth="1"/>
    <col min="5633" max="5633" width="2.69921875" style="1" customWidth="1"/>
    <col min="5634" max="5634" width="8" style="1" bestFit="1" customWidth="1"/>
    <col min="5635" max="5635" width="4.796875" style="1" bestFit="1" customWidth="1"/>
    <col min="5636" max="5647" width="6.69921875" style="1" customWidth="1"/>
    <col min="5648" max="5648" width="8.69921875" style="1" customWidth="1"/>
    <col min="5649" max="5649" width="2.69921875" style="1" customWidth="1"/>
    <col min="5650" max="5888" width="8.796875" style="1" customWidth="1"/>
    <col min="5889" max="5889" width="2.69921875" style="1" customWidth="1"/>
    <col min="5890" max="5890" width="8" style="1" bestFit="1" customWidth="1"/>
    <col min="5891" max="5891" width="4.796875" style="1" bestFit="1" customWidth="1"/>
    <col min="5892" max="5903" width="6.69921875" style="1" customWidth="1"/>
    <col min="5904" max="5904" width="8.69921875" style="1" customWidth="1"/>
    <col min="5905" max="5905" width="2.69921875" style="1" customWidth="1"/>
    <col min="5906" max="6144" width="8.796875" style="1" customWidth="1"/>
    <col min="6145" max="6145" width="2.69921875" style="1" customWidth="1"/>
    <col min="6146" max="6146" width="8" style="1" bestFit="1" customWidth="1"/>
    <col min="6147" max="6147" width="4.796875" style="1" bestFit="1" customWidth="1"/>
    <col min="6148" max="6159" width="6.69921875" style="1" customWidth="1"/>
    <col min="6160" max="6160" width="8.69921875" style="1" customWidth="1"/>
    <col min="6161" max="6161" width="2.69921875" style="1" customWidth="1"/>
    <col min="6162" max="6400" width="8.796875" style="1" customWidth="1"/>
    <col min="6401" max="6401" width="2.69921875" style="1" customWidth="1"/>
    <col min="6402" max="6402" width="8" style="1" bestFit="1" customWidth="1"/>
    <col min="6403" max="6403" width="4.796875" style="1" bestFit="1" customWidth="1"/>
    <col min="6404" max="6415" width="6.69921875" style="1" customWidth="1"/>
    <col min="6416" max="6416" width="8.69921875" style="1" customWidth="1"/>
    <col min="6417" max="6417" width="2.69921875" style="1" customWidth="1"/>
    <col min="6418" max="6656" width="8.796875" style="1" customWidth="1"/>
    <col min="6657" max="6657" width="2.69921875" style="1" customWidth="1"/>
    <col min="6658" max="6658" width="8" style="1" bestFit="1" customWidth="1"/>
    <col min="6659" max="6659" width="4.796875" style="1" bestFit="1" customWidth="1"/>
    <col min="6660" max="6671" width="6.69921875" style="1" customWidth="1"/>
    <col min="6672" max="6672" width="8.69921875" style="1" customWidth="1"/>
    <col min="6673" max="6673" width="2.69921875" style="1" customWidth="1"/>
    <col min="6674" max="6912" width="8.796875" style="1" customWidth="1"/>
    <col min="6913" max="6913" width="2.69921875" style="1" customWidth="1"/>
    <col min="6914" max="6914" width="8" style="1" bestFit="1" customWidth="1"/>
    <col min="6915" max="6915" width="4.796875" style="1" bestFit="1" customWidth="1"/>
    <col min="6916" max="6927" width="6.69921875" style="1" customWidth="1"/>
    <col min="6928" max="6928" width="8.69921875" style="1" customWidth="1"/>
    <col min="6929" max="6929" width="2.69921875" style="1" customWidth="1"/>
    <col min="6930" max="7168" width="8.796875" style="1" customWidth="1"/>
    <col min="7169" max="7169" width="2.69921875" style="1" customWidth="1"/>
    <col min="7170" max="7170" width="8" style="1" bestFit="1" customWidth="1"/>
    <col min="7171" max="7171" width="4.796875" style="1" bestFit="1" customWidth="1"/>
    <col min="7172" max="7183" width="6.69921875" style="1" customWidth="1"/>
    <col min="7184" max="7184" width="8.69921875" style="1" customWidth="1"/>
    <col min="7185" max="7185" width="2.69921875" style="1" customWidth="1"/>
    <col min="7186" max="7424" width="8.796875" style="1" customWidth="1"/>
    <col min="7425" max="7425" width="2.69921875" style="1" customWidth="1"/>
    <col min="7426" max="7426" width="8" style="1" bestFit="1" customWidth="1"/>
    <col min="7427" max="7427" width="4.796875" style="1" bestFit="1" customWidth="1"/>
    <col min="7428" max="7439" width="6.69921875" style="1" customWidth="1"/>
    <col min="7440" max="7440" width="8.69921875" style="1" customWidth="1"/>
    <col min="7441" max="7441" width="2.69921875" style="1" customWidth="1"/>
    <col min="7442" max="7680" width="8.796875" style="1" customWidth="1"/>
    <col min="7681" max="7681" width="2.69921875" style="1" customWidth="1"/>
    <col min="7682" max="7682" width="8" style="1" bestFit="1" customWidth="1"/>
    <col min="7683" max="7683" width="4.796875" style="1" bestFit="1" customWidth="1"/>
    <col min="7684" max="7695" width="6.69921875" style="1" customWidth="1"/>
    <col min="7696" max="7696" width="8.69921875" style="1" customWidth="1"/>
    <col min="7697" max="7697" width="2.69921875" style="1" customWidth="1"/>
    <col min="7698" max="7936" width="8.796875" style="1" customWidth="1"/>
    <col min="7937" max="7937" width="2.69921875" style="1" customWidth="1"/>
    <col min="7938" max="7938" width="8" style="1" bestFit="1" customWidth="1"/>
    <col min="7939" max="7939" width="4.796875" style="1" bestFit="1" customWidth="1"/>
    <col min="7940" max="7951" width="6.69921875" style="1" customWidth="1"/>
    <col min="7952" max="7952" width="8.69921875" style="1" customWidth="1"/>
    <col min="7953" max="7953" width="2.69921875" style="1" customWidth="1"/>
    <col min="7954" max="8192" width="8.796875" style="1" customWidth="1"/>
    <col min="8193" max="8193" width="2.69921875" style="1" customWidth="1"/>
    <col min="8194" max="8194" width="8" style="1" bestFit="1" customWidth="1"/>
    <col min="8195" max="8195" width="4.796875" style="1" bestFit="1" customWidth="1"/>
    <col min="8196" max="8207" width="6.69921875" style="1" customWidth="1"/>
    <col min="8208" max="8208" width="8.69921875" style="1" customWidth="1"/>
    <col min="8209" max="8209" width="2.69921875" style="1" customWidth="1"/>
    <col min="8210" max="8448" width="8.796875" style="1" customWidth="1"/>
    <col min="8449" max="8449" width="2.69921875" style="1" customWidth="1"/>
    <col min="8450" max="8450" width="8" style="1" bestFit="1" customWidth="1"/>
    <col min="8451" max="8451" width="4.796875" style="1" bestFit="1" customWidth="1"/>
    <col min="8452" max="8463" width="6.69921875" style="1" customWidth="1"/>
    <col min="8464" max="8464" width="8.69921875" style="1" customWidth="1"/>
    <col min="8465" max="8465" width="2.69921875" style="1" customWidth="1"/>
    <col min="8466" max="8704" width="8.796875" style="1" customWidth="1"/>
    <col min="8705" max="8705" width="2.69921875" style="1" customWidth="1"/>
    <col min="8706" max="8706" width="8" style="1" bestFit="1" customWidth="1"/>
    <col min="8707" max="8707" width="4.796875" style="1" bestFit="1" customWidth="1"/>
    <col min="8708" max="8719" width="6.69921875" style="1" customWidth="1"/>
    <col min="8720" max="8720" width="8.69921875" style="1" customWidth="1"/>
    <col min="8721" max="8721" width="2.69921875" style="1" customWidth="1"/>
    <col min="8722" max="8960" width="8.796875" style="1" customWidth="1"/>
    <col min="8961" max="8961" width="2.69921875" style="1" customWidth="1"/>
    <col min="8962" max="8962" width="8" style="1" bestFit="1" customWidth="1"/>
    <col min="8963" max="8963" width="4.796875" style="1" bestFit="1" customWidth="1"/>
    <col min="8964" max="8975" width="6.69921875" style="1" customWidth="1"/>
    <col min="8976" max="8976" width="8.69921875" style="1" customWidth="1"/>
    <col min="8977" max="8977" width="2.69921875" style="1" customWidth="1"/>
    <col min="8978" max="9216" width="8.796875" style="1" customWidth="1"/>
    <col min="9217" max="9217" width="2.69921875" style="1" customWidth="1"/>
    <col min="9218" max="9218" width="8" style="1" bestFit="1" customWidth="1"/>
    <col min="9219" max="9219" width="4.796875" style="1" bestFit="1" customWidth="1"/>
    <col min="9220" max="9231" width="6.69921875" style="1" customWidth="1"/>
    <col min="9232" max="9232" width="8.69921875" style="1" customWidth="1"/>
    <col min="9233" max="9233" width="2.69921875" style="1" customWidth="1"/>
    <col min="9234" max="9472" width="8.796875" style="1" customWidth="1"/>
    <col min="9473" max="9473" width="2.69921875" style="1" customWidth="1"/>
    <col min="9474" max="9474" width="8" style="1" bestFit="1" customWidth="1"/>
    <col min="9475" max="9475" width="4.796875" style="1" bestFit="1" customWidth="1"/>
    <col min="9476" max="9487" width="6.69921875" style="1" customWidth="1"/>
    <col min="9488" max="9488" width="8.69921875" style="1" customWidth="1"/>
    <col min="9489" max="9489" width="2.69921875" style="1" customWidth="1"/>
    <col min="9490" max="9728" width="8.796875" style="1" customWidth="1"/>
    <col min="9729" max="9729" width="2.69921875" style="1" customWidth="1"/>
    <col min="9730" max="9730" width="8" style="1" bestFit="1" customWidth="1"/>
    <col min="9731" max="9731" width="4.796875" style="1" bestFit="1" customWidth="1"/>
    <col min="9732" max="9743" width="6.69921875" style="1" customWidth="1"/>
    <col min="9744" max="9744" width="8.69921875" style="1" customWidth="1"/>
    <col min="9745" max="9745" width="2.69921875" style="1" customWidth="1"/>
    <col min="9746" max="9984" width="8.796875" style="1" customWidth="1"/>
    <col min="9985" max="9985" width="2.69921875" style="1" customWidth="1"/>
    <col min="9986" max="9986" width="8" style="1" bestFit="1" customWidth="1"/>
    <col min="9987" max="9987" width="4.796875" style="1" bestFit="1" customWidth="1"/>
    <col min="9988" max="9999" width="6.69921875" style="1" customWidth="1"/>
    <col min="10000" max="10000" width="8.69921875" style="1" customWidth="1"/>
    <col min="10001" max="10001" width="2.69921875" style="1" customWidth="1"/>
    <col min="10002" max="10240" width="8.796875" style="1" customWidth="1"/>
    <col min="10241" max="10241" width="2.69921875" style="1" customWidth="1"/>
    <col min="10242" max="10242" width="8" style="1" bestFit="1" customWidth="1"/>
    <col min="10243" max="10243" width="4.796875" style="1" bestFit="1" customWidth="1"/>
    <col min="10244" max="10255" width="6.69921875" style="1" customWidth="1"/>
    <col min="10256" max="10256" width="8.69921875" style="1" customWidth="1"/>
    <col min="10257" max="10257" width="2.69921875" style="1" customWidth="1"/>
    <col min="10258" max="10496" width="8.796875" style="1" customWidth="1"/>
    <col min="10497" max="10497" width="2.69921875" style="1" customWidth="1"/>
    <col min="10498" max="10498" width="8" style="1" bestFit="1" customWidth="1"/>
    <col min="10499" max="10499" width="4.796875" style="1" bestFit="1" customWidth="1"/>
    <col min="10500" max="10511" width="6.69921875" style="1" customWidth="1"/>
    <col min="10512" max="10512" width="8.69921875" style="1" customWidth="1"/>
    <col min="10513" max="10513" width="2.69921875" style="1" customWidth="1"/>
    <col min="10514" max="10752" width="8.796875" style="1" customWidth="1"/>
    <col min="10753" max="10753" width="2.69921875" style="1" customWidth="1"/>
    <col min="10754" max="10754" width="8" style="1" bestFit="1" customWidth="1"/>
    <col min="10755" max="10755" width="4.796875" style="1" bestFit="1" customWidth="1"/>
    <col min="10756" max="10767" width="6.69921875" style="1" customWidth="1"/>
    <col min="10768" max="10768" width="8.69921875" style="1" customWidth="1"/>
    <col min="10769" max="10769" width="2.69921875" style="1" customWidth="1"/>
    <col min="10770" max="11008" width="8.796875" style="1" customWidth="1"/>
    <col min="11009" max="11009" width="2.69921875" style="1" customWidth="1"/>
    <col min="11010" max="11010" width="8" style="1" bestFit="1" customWidth="1"/>
    <col min="11011" max="11011" width="4.796875" style="1" bestFit="1" customWidth="1"/>
    <col min="11012" max="11023" width="6.69921875" style="1" customWidth="1"/>
    <col min="11024" max="11024" width="8.69921875" style="1" customWidth="1"/>
    <col min="11025" max="11025" width="2.69921875" style="1" customWidth="1"/>
    <col min="11026" max="11264" width="8.796875" style="1" customWidth="1"/>
    <col min="11265" max="11265" width="2.69921875" style="1" customWidth="1"/>
    <col min="11266" max="11266" width="8" style="1" bestFit="1" customWidth="1"/>
    <col min="11267" max="11267" width="4.796875" style="1" bestFit="1" customWidth="1"/>
    <col min="11268" max="11279" width="6.69921875" style="1" customWidth="1"/>
    <col min="11280" max="11280" width="8.69921875" style="1" customWidth="1"/>
    <col min="11281" max="11281" width="2.69921875" style="1" customWidth="1"/>
    <col min="11282" max="11520" width="8.796875" style="1" customWidth="1"/>
    <col min="11521" max="11521" width="2.69921875" style="1" customWidth="1"/>
    <col min="11522" max="11522" width="8" style="1" bestFit="1" customWidth="1"/>
    <col min="11523" max="11523" width="4.796875" style="1" bestFit="1" customWidth="1"/>
    <col min="11524" max="11535" width="6.69921875" style="1" customWidth="1"/>
    <col min="11536" max="11536" width="8.69921875" style="1" customWidth="1"/>
    <col min="11537" max="11537" width="2.69921875" style="1" customWidth="1"/>
    <col min="11538" max="11776" width="8.796875" style="1" customWidth="1"/>
    <col min="11777" max="11777" width="2.69921875" style="1" customWidth="1"/>
    <col min="11778" max="11778" width="8" style="1" bestFit="1" customWidth="1"/>
    <col min="11779" max="11779" width="4.796875" style="1" bestFit="1" customWidth="1"/>
    <col min="11780" max="11791" width="6.69921875" style="1" customWidth="1"/>
    <col min="11792" max="11792" width="8.69921875" style="1" customWidth="1"/>
    <col min="11793" max="11793" width="2.69921875" style="1" customWidth="1"/>
    <col min="11794" max="12032" width="8.796875" style="1" customWidth="1"/>
    <col min="12033" max="12033" width="2.69921875" style="1" customWidth="1"/>
    <col min="12034" max="12034" width="8" style="1" bestFit="1" customWidth="1"/>
    <col min="12035" max="12035" width="4.796875" style="1" bestFit="1" customWidth="1"/>
    <col min="12036" max="12047" width="6.69921875" style="1" customWidth="1"/>
    <col min="12048" max="12048" width="8.69921875" style="1" customWidth="1"/>
    <col min="12049" max="12049" width="2.69921875" style="1" customWidth="1"/>
    <col min="12050" max="12288" width="8.796875" style="1" customWidth="1"/>
    <col min="12289" max="12289" width="2.69921875" style="1" customWidth="1"/>
    <col min="12290" max="12290" width="8" style="1" bestFit="1" customWidth="1"/>
    <col min="12291" max="12291" width="4.796875" style="1" bestFit="1" customWidth="1"/>
    <col min="12292" max="12303" width="6.69921875" style="1" customWidth="1"/>
    <col min="12304" max="12304" width="8.69921875" style="1" customWidth="1"/>
    <col min="12305" max="12305" width="2.69921875" style="1" customWidth="1"/>
    <col min="12306" max="12544" width="8.796875" style="1" customWidth="1"/>
    <col min="12545" max="12545" width="2.69921875" style="1" customWidth="1"/>
    <col min="12546" max="12546" width="8" style="1" bestFit="1" customWidth="1"/>
    <col min="12547" max="12547" width="4.796875" style="1" bestFit="1" customWidth="1"/>
    <col min="12548" max="12559" width="6.69921875" style="1" customWidth="1"/>
    <col min="12560" max="12560" width="8.69921875" style="1" customWidth="1"/>
    <col min="12561" max="12561" width="2.69921875" style="1" customWidth="1"/>
    <col min="12562" max="12800" width="8.796875" style="1" customWidth="1"/>
    <col min="12801" max="12801" width="2.69921875" style="1" customWidth="1"/>
    <col min="12802" max="12802" width="8" style="1" bestFit="1" customWidth="1"/>
    <col min="12803" max="12803" width="4.796875" style="1" bestFit="1" customWidth="1"/>
    <col min="12804" max="12815" width="6.69921875" style="1" customWidth="1"/>
    <col min="12816" max="12816" width="8.69921875" style="1" customWidth="1"/>
    <col min="12817" max="12817" width="2.69921875" style="1" customWidth="1"/>
    <col min="12818" max="13056" width="8.796875" style="1" customWidth="1"/>
    <col min="13057" max="13057" width="2.69921875" style="1" customWidth="1"/>
    <col min="13058" max="13058" width="8" style="1" bestFit="1" customWidth="1"/>
    <col min="13059" max="13059" width="4.796875" style="1" bestFit="1" customWidth="1"/>
    <col min="13060" max="13071" width="6.69921875" style="1" customWidth="1"/>
    <col min="13072" max="13072" width="8.69921875" style="1" customWidth="1"/>
    <col min="13073" max="13073" width="2.69921875" style="1" customWidth="1"/>
    <col min="13074" max="13312" width="8.796875" style="1" customWidth="1"/>
    <col min="13313" max="13313" width="2.69921875" style="1" customWidth="1"/>
    <col min="13314" max="13314" width="8" style="1" bestFit="1" customWidth="1"/>
    <col min="13315" max="13315" width="4.796875" style="1" bestFit="1" customWidth="1"/>
    <col min="13316" max="13327" width="6.69921875" style="1" customWidth="1"/>
    <col min="13328" max="13328" width="8.69921875" style="1" customWidth="1"/>
    <col min="13329" max="13329" width="2.69921875" style="1" customWidth="1"/>
    <col min="13330" max="13568" width="8.796875" style="1" customWidth="1"/>
    <col min="13569" max="13569" width="2.69921875" style="1" customWidth="1"/>
    <col min="13570" max="13570" width="8" style="1" bestFit="1" customWidth="1"/>
    <col min="13571" max="13571" width="4.796875" style="1" bestFit="1" customWidth="1"/>
    <col min="13572" max="13583" width="6.69921875" style="1" customWidth="1"/>
    <col min="13584" max="13584" width="8.69921875" style="1" customWidth="1"/>
    <col min="13585" max="13585" width="2.69921875" style="1" customWidth="1"/>
    <col min="13586" max="13824" width="8.796875" style="1" customWidth="1"/>
    <col min="13825" max="13825" width="2.69921875" style="1" customWidth="1"/>
    <col min="13826" max="13826" width="8" style="1" bestFit="1" customWidth="1"/>
    <col min="13827" max="13827" width="4.796875" style="1" bestFit="1" customWidth="1"/>
    <col min="13828" max="13839" width="6.69921875" style="1" customWidth="1"/>
    <col min="13840" max="13840" width="8.69921875" style="1" customWidth="1"/>
    <col min="13841" max="13841" width="2.69921875" style="1" customWidth="1"/>
    <col min="13842" max="14080" width="8.796875" style="1" customWidth="1"/>
    <col min="14081" max="14081" width="2.69921875" style="1" customWidth="1"/>
    <col min="14082" max="14082" width="8" style="1" bestFit="1" customWidth="1"/>
    <col min="14083" max="14083" width="4.796875" style="1" bestFit="1" customWidth="1"/>
    <col min="14084" max="14095" width="6.69921875" style="1" customWidth="1"/>
    <col min="14096" max="14096" width="8.69921875" style="1" customWidth="1"/>
    <col min="14097" max="14097" width="2.69921875" style="1" customWidth="1"/>
    <col min="14098" max="14336" width="8.796875" style="1" customWidth="1"/>
    <col min="14337" max="14337" width="2.69921875" style="1" customWidth="1"/>
    <col min="14338" max="14338" width="8" style="1" bestFit="1" customWidth="1"/>
    <col min="14339" max="14339" width="4.796875" style="1" bestFit="1" customWidth="1"/>
    <col min="14340" max="14351" width="6.69921875" style="1" customWidth="1"/>
    <col min="14352" max="14352" width="8.69921875" style="1" customWidth="1"/>
    <col min="14353" max="14353" width="2.69921875" style="1" customWidth="1"/>
    <col min="14354" max="14592" width="8.796875" style="1" customWidth="1"/>
    <col min="14593" max="14593" width="2.69921875" style="1" customWidth="1"/>
    <col min="14594" max="14594" width="8" style="1" bestFit="1" customWidth="1"/>
    <col min="14595" max="14595" width="4.796875" style="1" bestFit="1" customWidth="1"/>
    <col min="14596" max="14607" width="6.69921875" style="1" customWidth="1"/>
    <col min="14608" max="14608" width="8.69921875" style="1" customWidth="1"/>
    <col min="14609" max="14609" width="2.69921875" style="1" customWidth="1"/>
    <col min="14610" max="14848" width="8.796875" style="1" customWidth="1"/>
    <col min="14849" max="14849" width="2.69921875" style="1" customWidth="1"/>
    <col min="14850" max="14850" width="8" style="1" bestFit="1" customWidth="1"/>
    <col min="14851" max="14851" width="4.796875" style="1" bestFit="1" customWidth="1"/>
    <col min="14852" max="14863" width="6.69921875" style="1" customWidth="1"/>
    <col min="14864" max="14864" width="8.69921875" style="1" customWidth="1"/>
    <col min="14865" max="14865" width="2.69921875" style="1" customWidth="1"/>
    <col min="14866" max="15104" width="8.796875" style="1" customWidth="1"/>
    <col min="15105" max="15105" width="2.69921875" style="1" customWidth="1"/>
    <col min="15106" max="15106" width="8" style="1" bestFit="1" customWidth="1"/>
    <col min="15107" max="15107" width="4.796875" style="1" bestFit="1" customWidth="1"/>
    <col min="15108" max="15119" width="6.69921875" style="1" customWidth="1"/>
    <col min="15120" max="15120" width="8.69921875" style="1" customWidth="1"/>
    <col min="15121" max="15121" width="2.69921875" style="1" customWidth="1"/>
    <col min="15122" max="15360" width="8.796875" style="1" customWidth="1"/>
    <col min="15361" max="15361" width="2.69921875" style="1" customWidth="1"/>
    <col min="15362" max="15362" width="8" style="1" bestFit="1" customWidth="1"/>
    <col min="15363" max="15363" width="4.796875" style="1" bestFit="1" customWidth="1"/>
    <col min="15364" max="15375" width="6.69921875" style="1" customWidth="1"/>
    <col min="15376" max="15376" width="8.69921875" style="1" customWidth="1"/>
    <col min="15377" max="15377" width="2.69921875" style="1" customWidth="1"/>
    <col min="15378" max="15616" width="8.796875" style="1" customWidth="1"/>
    <col min="15617" max="15617" width="2.69921875" style="1" customWidth="1"/>
    <col min="15618" max="15618" width="8" style="1" bestFit="1" customWidth="1"/>
    <col min="15619" max="15619" width="4.796875" style="1" bestFit="1" customWidth="1"/>
    <col min="15620" max="15631" width="6.69921875" style="1" customWidth="1"/>
    <col min="15632" max="15632" width="8.69921875" style="1" customWidth="1"/>
    <col min="15633" max="15633" width="2.69921875" style="1" customWidth="1"/>
    <col min="15634" max="15872" width="8.796875" style="1" customWidth="1"/>
    <col min="15873" max="15873" width="2.69921875" style="1" customWidth="1"/>
    <col min="15874" max="15874" width="8" style="1" bestFit="1" customWidth="1"/>
    <col min="15875" max="15875" width="4.796875" style="1" bestFit="1" customWidth="1"/>
    <col min="15876" max="15887" width="6.69921875" style="1" customWidth="1"/>
    <col min="15888" max="15888" width="8.69921875" style="1" customWidth="1"/>
    <col min="15889" max="15889" width="2.69921875" style="1" customWidth="1"/>
    <col min="15890" max="16128" width="8.796875" style="1" customWidth="1"/>
    <col min="16129" max="16129" width="2.69921875" style="1" customWidth="1"/>
    <col min="16130" max="16130" width="8" style="1" bestFit="1" customWidth="1"/>
    <col min="16131" max="16131" width="4.796875" style="1" bestFit="1" customWidth="1"/>
    <col min="16132" max="16143" width="6.69921875" style="1" customWidth="1"/>
    <col min="16144" max="16144" width="8.69921875" style="1" customWidth="1"/>
    <col min="16145" max="16145" width="2.69921875" style="1" customWidth="1"/>
    <col min="16146" max="16384" width="8.796875" style="1" customWidth="1"/>
  </cols>
  <sheetData>
    <row r="1" spans="1:16" ht="24.95" customHeight="1">
      <c r="A1" s="5" t="s">
        <v>49</v>
      </c>
      <c r="C1" s="41"/>
      <c r="D1" s="41"/>
      <c r="E1" s="41"/>
    </row>
    <row r="2" spans="1:16" s="4" customFormat="1" ht="15" customHeight="1">
      <c r="A2" s="111"/>
      <c r="C2" s="42"/>
      <c r="D2" s="42"/>
      <c r="E2" s="42"/>
    </row>
    <row r="3" spans="1:16" s="4" customFormat="1" ht="15" customHeight="1">
      <c r="K3" s="116"/>
      <c r="P3" s="40" t="s">
        <v>131</v>
      </c>
    </row>
    <row r="4" spans="1:16" s="4" customFormat="1" ht="39.950000000000003" customHeight="1">
      <c r="B4" s="112" t="s">
        <v>81</v>
      </c>
      <c r="C4" s="114"/>
      <c r="D4" s="90" t="s">
        <v>80</v>
      </c>
      <c r="E4" s="90" t="s">
        <v>79</v>
      </c>
      <c r="F4" s="90" t="s">
        <v>78</v>
      </c>
      <c r="G4" s="90" t="s">
        <v>77</v>
      </c>
      <c r="H4" s="90" t="s">
        <v>75</v>
      </c>
      <c r="I4" s="90" t="s">
        <v>74</v>
      </c>
      <c r="J4" s="90" t="s">
        <v>73</v>
      </c>
      <c r="K4" s="90" t="s">
        <v>0</v>
      </c>
      <c r="L4" s="90" t="s">
        <v>39</v>
      </c>
      <c r="M4" s="90" t="s">
        <v>70</v>
      </c>
      <c r="N4" s="90" t="s">
        <v>24</v>
      </c>
      <c r="O4" s="90" t="s">
        <v>2</v>
      </c>
      <c r="P4" s="90" t="s">
        <v>16</v>
      </c>
    </row>
    <row r="5" spans="1:16" s="4" customFormat="1" ht="20.100000000000001" customHeight="1">
      <c r="B5" s="113" t="s">
        <v>69</v>
      </c>
      <c r="C5" s="90" t="s">
        <v>59</v>
      </c>
      <c r="D5" s="115">
        <v>3558</v>
      </c>
      <c r="E5" s="115">
        <v>4703</v>
      </c>
      <c r="F5" s="115">
        <v>3735</v>
      </c>
      <c r="G5" s="115">
        <v>2739</v>
      </c>
      <c r="H5" s="115">
        <v>4441</v>
      </c>
      <c r="I5" s="115">
        <v>3127</v>
      </c>
      <c r="J5" s="115">
        <v>5405</v>
      </c>
      <c r="K5" s="115">
        <v>2493</v>
      </c>
      <c r="L5" s="115">
        <v>3041</v>
      </c>
      <c r="M5" s="115">
        <v>3157</v>
      </c>
      <c r="N5" s="115">
        <v>2339</v>
      </c>
      <c r="O5" s="115">
        <v>2508</v>
      </c>
      <c r="P5" s="115">
        <v>41246</v>
      </c>
    </row>
    <row r="6" spans="1:16" s="4" customFormat="1" ht="20.100000000000001" customHeight="1">
      <c r="B6" s="113"/>
      <c r="C6" s="90" t="s">
        <v>54</v>
      </c>
      <c r="D6" s="115">
        <v>4041</v>
      </c>
      <c r="E6" s="115">
        <v>4989</v>
      </c>
      <c r="F6" s="115">
        <v>4153</v>
      </c>
      <c r="G6" s="115">
        <v>3195</v>
      </c>
      <c r="H6" s="115">
        <v>4837</v>
      </c>
      <c r="I6" s="115">
        <v>3570</v>
      </c>
      <c r="J6" s="115">
        <v>6228</v>
      </c>
      <c r="K6" s="115">
        <v>2667</v>
      </c>
      <c r="L6" s="115">
        <v>3285</v>
      </c>
      <c r="M6" s="115">
        <v>3513</v>
      </c>
      <c r="N6" s="115">
        <v>2281</v>
      </c>
      <c r="O6" s="115">
        <v>2749</v>
      </c>
      <c r="P6" s="115">
        <v>45508</v>
      </c>
    </row>
    <row r="7" spans="1:16" s="4" customFormat="1" ht="20.100000000000001" customHeight="1">
      <c r="B7" s="113"/>
      <c r="C7" s="90" t="s">
        <v>28</v>
      </c>
      <c r="D7" s="115">
        <v>7599</v>
      </c>
      <c r="E7" s="115">
        <v>9692</v>
      </c>
      <c r="F7" s="115">
        <v>7888</v>
      </c>
      <c r="G7" s="115">
        <v>5934</v>
      </c>
      <c r="H7" s="115">
        <v>9278</v>
      </c>
      <c r="I7" s="115">
        <v>6697</v>
      </c>
      <c r="J7" s="115">
        <v>11633</v>
      </c>
      <c r="K7" s="115">
        <v>5160</v>
      </c>
      <c r="L7" s="115">
        <v>6326</v>
      </c>
      <c r="M7" s="115">
        <v>6670</v>
      </c>
      <c r="N7" s="115">
        <v>4620</v>
      </c>
      <c r="O7" s="115">
        <v>5257</v>
      </c>
      <c r="P7" s="115">
        <v>86754</v>
      </c>
    </row>
    <row r="8" spans="1:16" s="4" customFormat="1" ht="20.100000000000001" customHeight="1">
      <c r="B8" s="113" t="s">
        <v>68</v>
      </c>
      <c r="C8" s="90" t="s">
        <v>59</v>
      </c>
      <c r="D8" s="115">
        <v>3594</v>
      </c>
      <c r="E8" s="115">
        <v>4804</v>
      </c>
      <c r="F8" s="115">
        <v>3750</v>
      </c>
      <c r="G8" s="115">
        <v>2804</v>
      </c>
      <c r="H8" s="115">
        <v>4451</v>
      </c>
      <c r="I8" s="115">
        <v>3147</v>
      </c>
      <c r="J8" s="115">
        <v>5416</v>
      </c>
      <c r="K8" s="115">
        <v>2489</v>
      </c>
      <c r="L8" s="115">
        <v>3092</v>
      </c>
      <c r="M8" s="115">
        <v>3185</v>
      </c>
      <c r="N8" s="115">
        <v>2333</v>
      </c>
      <c r="O8" s="115">
        <v>2520</v>
      </c>
      <c r="P8" s="115">
        <v>41585</v>
      </c>
    </row>
    <row r="9" spans="1:16" s="4" customFormat="1" ht="20.100000000000001" customHeight="1">
      <c r="B9" s="113"/>
      <c r="C9" s="90" t="s">
        <v>54</v>
      </c>
      <c r="D9" s="115">
        <v>4066</v>
      </c>
      <c r="E9" s="115">
        <v>5057</v>
      </c>
      <c r="F9" s="115">
        <v>4152</v>
      </c>
      <c r="G9" s="115">
        <v>3263</v>
      </c>
      <c r="H9" s="115">
        <v>4890</v>
      </c>
      <c r="I9" s="115">
        <v>3583</v>
      </c>
      <c r="J9" s="115">
        <v>6193</v>
      </c>
      <c r="K9" s="115">
        <v>2631</v>
      </c>
      <c r="L9" s="115">
        <v>3361</v>
      </c>
      <c r="M9" s="115">
        <v>3532</v>
      </c>
      <c r="N9" s="115">
        <v>2277</v>
      </c>
      <c r="O9" s="115">
        <v>2779</v>
      </c>
      <c r="P9" s="115">
        <v>45784</v>
      </c>
    </row>
    <row r="10" spans="1:16" s="4" customFormat="1" ht="20.100000000000001" customHeight="1">
      <c r="B10" s="113"/>
      <c r="C10" s="90" t="s">
        <v>28</v>
      </c>
      <c r="D10" s="115">
        <v>7660</v>
      </c>
      <c r="E10" s="115">
        <v>9861</v>
      </c>
      <c r="F10" s="115">
        <v>7902</v>
      </c>
      <c r="G10" s="115">
        <v>6067</v>
      </c>
      <c r="H10" s="115">
        <v>9341</v>
      </c>
      <c r="I10" s="115">
        <v>6730</v>
      </c>
      <c r="J10" s="115">
        <v>11609</v>
      </c>
      <c r="K10" s="115">
        <v>5120</v>
      </c>
      <c r="L10" s="115">
        <v>6453</v>
      </c>
      <c r="M10" s="115">
        <v>6717</v>
      </c>
      <c r="N10" s="115">
        <v>4610</v>
      </c>
      <c r="O10" s="115">
        <v>5299</v>
      </c>
      <c r="P10" s="115">
        <v>87369</v>
      </c>
    </row>
    <row r="11" spans="1:16" s="4" customFormat="1" ht="20.100000000000001" customHeight="1">
      <c r="B11" s="113" t="s">
        <v>67</v>
      </c>
      <c r="C11" s="90" t="s">
        <v>59</v>
      </c>
      <c r="D11" s="115">
        <v>3659</v>
      </c>
      <c r="E11" s="115">
        <v>4838</v>
      </c>
      <c r="F11" s="115">
        <v>3757</v>
      </c>
      <c r="G11" s="115">
        <v>2832</v>
      </c>
      <c r="H11" s="115">
        <v>4511</v>
      </c>
      <c r="I11" s="115">
        <v>3173</v>
      </c>
      <c r="J11" s="115">
        <v>5437</v>
      </c>
      <c r="K11" s="115">
        <v>2471</v>
      </c>
      <c r="L11" s="115">
        <v>3157</v>
      </c>
      <c r="M11" s="115">
        <v>3208</v>
      </c>
      <c r="N11" s="115">
        <v>2347</v>
      </c>
      <c r="O11" s="115">
        <v>2512</v>
      </c>
      <c r="P11" s="115">
        <v>41902</v>
      </c>
    </row>
    <row r="12" spans="1:16" s="4" customFormat="1" ht="20.100000000000001" customHeight="1">
      <c r="B12" s="113"/>
      <c r="C12" s="90" t="s">
        <v>54</v>
      </c>
      <c r="D12" s="115">
        <v>4108</v>
      </c>
      <c r="E12" s="115">
        <v>5115</v>
      </c>
      <c r="F12" s="115">
        <v>4161</v>
      </c>
      <c r="G12" s="115">
        <v>3250</v>
      </c>
      <c r="H12" s="115">
        <v>4938</v>
      </c>
      <c r="I12" s="115">
        <v>3602</v>
      </c>
      <c r="J12" s="115">
        <v>6206</v>
      </c>
      <c r="K12" s="115">
        <v>2660</v>
      </c>
      <c r="L12" s="115">
        <v>3443</v>
      </c>
      <c r="M12" s="115">
        <v>3547</v>
      </c>
      <c r="N12" s="115">
        <v>2292</v>
      </c>
      <c r="O12" s="115">
        <v>2769</v>
      </c>
      <c r="P12" s="115">
        <v>46091</v>
      </c>
    </row>
    <row r="13" spans="1:16" s="4" customFormat="1" ht="20.100000000000001" customHeight="1">
      <c r="B13" s="113"/>
      <c r="C13" s="90" t="s">
        <v>28</v>
      </c>
      <c r="D13" s="115">
        <v>7767</v>
      </c>
      <c r="E13" s="115">
        <v>9953</v>
      </c>
      <c r="F13" s="115">
        <v>7918</v>
      </c>
      <c r="G13" s="115">
        <v>6082</v>
      </c>
      <c r="H13" s="115">
        <v>9449</v>
      </c>
      <c r="I13" s="115">
        <v>6775</v>
      </c>
      <c r="J13" s="115">
        <v>11643</v>
      </c>
      <c r="K13" s="115">
        <v>5131</v>
      </c>
      <c r="L13" s="115">
        <v>6600</v>
      </c>
      <c r="M13" s="115">
        <v>6755</v>
      </c>
      <c r="N13" s="115">
        <v>4639</v>
      </c>
      <c r="O13" s="115">
        <v>5281</v>
      </c>
      <c r="P13" s="115">
        <v>87993</v>
      </c>
    </row>
    <row r="14" spans="1:16" s="4" customFormat="1" ht="20.100000000000001" customHeight="1">
      <c r="B14" s="113" t="s">
        <v>18</v>
      </c>
      <c r="C14" s="90" t="s">
        <v>59</v>
      </c>
      <c r="D14" s="115">
        <v>3820</v>
      </c>
      <c r="E14" s="115">
        <v>5015</v>
      </c>
      <c r="F14" s="115">
        <v>3786</v>
      </c>
      <c r="G14" s="115">
        <v>2963</v>
      </c>
      <c r="H14" s="115">
        <v>4631</v>
      </c>
      <c r="I14" s="115">
        <v>3223</v>
      </c>
      <c r="J14" s="115">
        <v>5586</v>
      </c>
      <c r="K14" s="115">
        <v>2572</v>
      </c>
      <c r="L14" s="115">
        <v>3282</v>
      </c>
      <c r="M14" s="115">
        <v>3370</v>
      </c>
      <c r="N14" s="115">
        <v>2414</v>
      </c>
      <c r="O14" s="115">
        <v>2632</v>
      </c>
      <c r="P14" s="115">
        <v>43294</v>
      </c>
    </row>
    <row r="15" spans="1:16" s="4" customFormat="1" ht="20.100000000000001" customHeight="1">
      <c r="B15" s="113"/>
      <c r="C15" s="90" t="s">
        <v>54</v>
      </c>
      <c r="D15" s="115">
        <v>4267</v>
      </c>
      <c r="E15" s="115">
        <v>5273</v>
      </c>
      <c r="F15" s="115">
        <v>4201</v>
      </c>
      <c r="G15" s="115">
        <v>3355</v>
      </c>
      <c r="H15" s="115">
        <v>5073</v>
      </c>
      <c r="I15" s="115">
        <v>3710</v>
      </c>
      <c r="J15" s="115">
        <v>6356</v>
      </c>
      <c r="K15" s="115">
        <v>2717</v>
      </c>
      <c r="L15" s="115">
        <v>3596</v>
      </c>
      <c r="M15" s="115">
        <v>3680</v>
      </c>
      <c r="N15" s="115">
        <v>2321</v>
      </c>
      <c r="O15" s="115">
        <v>2892</v>
      </c>
      <c r="P15" s="115">
        <v>47441</v>
      </c>
    </row>
    <row r="16" spans="1:16" s="4" customFormat="1" ht="20.100000000000001" customHeight="1">
      <c r="B16" s="113"/>
      <c r="C16" s="90" t="s">
        <v>28</v>
      </c>
      <c r="D16" s="115">
        <v>8087</v>
      </c>
      <c r="E16" s="115">
        <v>10288</v>
      </c>
      <c r="F16" s="115">
        <v>7987</v>
      </c>
      <c r="G16" s="115">
        <v>6318</v>
      </c>
      <c r="H16" s="115">
        <v>9704</v>
      </c>
      <c r="I16" s="115">
        <v>6933</v>
      </c>
      <c r="J16" s="115">
        <v>11942</v>
      </c>
      <c r="K16" s="115">
        <v>5289</v>
      </c>
      <c r="L16" s="115">
        <v>6878</v>
      </c>
      <c r="M16" s="115">
        <v>7050</v>
      </c>
      <c r="N16" s="115">
        <v>4735</v>
      </c>
      <c r="O16" s="115">
        <v>5524</v>
      </c>
      <c r="P16" s="115">
        <v>90735</v>
      </c>
    </row>
    <row r="17" spans="2:16" s="4" customFormat="1" ht="20.100000000000001" customHeight="1">
      <c r="B17" s="113" t="s">
        <v>36</v>
      </c>
      <c r="C17" s="90" t="s">
        <v>59</v>
      </c>
      <c r="D17" s="115">
        <v>3794</v>
      </c>
      <c r="E17" s="115">
        <v>5036</v>
      </c>
      <c r="F17" s="115">
        <v>3789</v>
      </c>
      <c r="G17" s="115">
        <v>3030</v>
      </c>
      <c r="H17" s="115">
        <v>4595</v>
      </c>
      <c r="I17" s="115">
        <v>3174</v>
      </c>
      <c r="J17" s="115">
        <v>5600</v>
      </c>
      <c r="K17" s="115">
        <v>2665</v>
      </c>
      <c r="L17" s="115">
        <v>3359</v>
      </c>
      <c r="M17" s="115">
        <v>3357</v>
      </c>
      <c r="N17" s="115">
        <v>2419</v>
      </c>
      <c r="O17" s="115">
        <v>2639</v>
      </c>
      <c r="P17" s="115">
        <v>43457</v>
      </c>
    </row>
    <row r="18" spans="2:16" s="4" customFormat="1" ht="20.100000000000001" customHeight="1">
      <c r="B18" s="113"/>
      <c r="C18" s="90" t="s">
        <v>54</v>
      </c>
      <c r="D18" s="115">
        <v>4268</v>
      </c>
      <c r="E18" s="115">
        <v>5308</v>
      </c>
      <c r="F18" s="115">
        <v>4193</v>
      </c>
      <c r="G18" s="115">
        <v>3426</v>
      </c>
      <c r="H18" s="115">
        <v>5077</v>
      </c>
      <c r="I18" s="115">
        <v>3702</v>
      </c>
      <c r="J18" s="115">
        <v>6388</v>
      </c>
      <c r="K18" s="115">
        <v>2804</v>
      </c>
      <c r="L18" s="115">
        <v>3666</v>
      </c>
      <c r="M18" s="115">
        <v>3653</v>
      </c>
      <c r="N18" s="115">
        <v>2310</v>
      </c>
      <c r="O18" s="115">
        <v>2906</v>
      </c>
      <c r="P18" s="115">
        <v>47701</v>
      </c>
    </row>
    <row r="19" spans="2:16" s="4" customFormat="1" ht="20.100000000000001" customHeight="1">
      <c r="B19" s="113"/>
      <c r="C19" s="90" t="s">
        <v>28</v>
      </c>
      <c r="D19" s="115">
        <v>8062</v>
      </c>
      <c r="E19" s="115">
        <v>10344</v>
      </c>
      <c r="F19" s="115">
        <v>7982</v>
      </c>
      <c r="G19" s="115">
        <v>6456</v>
      </c>
      <c r="H19" s="115">
        <v>9672</v>
      </c>
      <c r="I19" s="115">
        <v>6876</v>
      </c>
      <c r="J19" s="115">
        <v>11988</v>
      </c>
      <c r="K19" s="115">
        <v>5469</v>
      </c>
      <c r="L19" s="115">
        <v>7025</v>
      </c>
      <c r="M19" s="115">
        <v>7010</v>
      </c>
      <c r="N19" s="115">
        <v>4729</v>
      </c>
      <c r="O19" s="115">
        <v>5545</v>
      </c>
      <c r="P19" s="115">
        <v>91158</v>
      </c>
    </row>
    <row r="20" spans="2:16" s="4" customFormat="1" ht="20.100000000000001" customHeight="1">
      <c r="B20" s="113" t="s">
        <v>66</v>
      </c>
      <c r="C20" s="90" t="s">
        <v>59</v>
      </c>
      <c r="D20" s="115">
        <v>3792</v>
      </c>
      <c r="E20" s="115">
        <v>5062</v>
      </c>
      <c r="F20" s="115">
        <v>3781</v>
      </c>
      <c r="G20" s="115">
        <v>3090</v>
      </c>
      <c r="H20" s="115">
        <v>4593</v>
      </c>
      <c r="I20" s="115">
        <v>3184</v>
      </c>
      <c r="J20" s="115">
        <v>5635</v>
      </c>
      <c r="K20" s="115">
        <v>2653</v>
      </c>
      <c r="L20" s="115">
        <v>3398</v>
      </c>
      <c r="M20" s="115">
        <v>3338</v>
      </c>
      <c r="N20" s="115">
        <v>2483</v>
      </c>
      <c r="O20" s="115">
        <v>2633</v>
      </c>
      <c r="P20" s="115">
        <v>43642</v>
      </c>
    </row>
    <row r="21" spans="2:16" s="4" customFormat="1" ht="20.100000000000001" customHeight="1">
      <c r="B21" s="113"/>
      <c r="C21" s="90" t="s">
        <v>54</v>
      </c>
      <c r="D21" s="115">
        <v>4252</v>
      </c>
      <c r="E21" s="115">
        <v>5355</v>
      </c>
      <c r="F21" s="115">
        <v>4181</v>
      </c>
      <c r="G21" s="115">
        <v>3487</v>
      </c>
      <c r="H21" s="115">
        <v>5015</v>
      </c>
      <c r="I21" s="115">
        <v>3699</v>
      </c>
      <c r="J21" s="115">
        <v>6385</v>
      </c>
      <c r="K21" s="115">
        <v>2751</v>
      </c>
      <c r="L21" s="115">
        <v>3729</v>
      </c>
      <c r="M21" s="115">
        <v>3674</v>
      </c>
      <c r="N21" s="115">
        <v>2395</v>
      </c>
      <c r="O21" s="115">
        <v>2885</v>
      </c>
      <c r="P21" s="115">
        <v>47808</v>
      </c>
    </row>
    <row r="22" spans="2:16" s="4" customFormat="1" ht="20.100000000000001" customHeight="1">
      <c r="B22" s="113"/>
      <c r="C22" s="90" t="s">
        <v>28</v>
      </c>
      <c r="D22" s="115">
        <v>8044</v>
      </c>
      <c r="E22" s="115">
        <v>10417</v>
      </c>
      <c r="F22" s="115">
        <v>7962</v>
      </c>
      <c r="G22" s="115">
        <v>6577</v>
      </c>
      <c r="H22" s="115">
        <v>9608</v>
      </c>
      <c r="I22" s="115">
        <v>6883</v>
      </c>
      <c r="J22" s="115">
        <v>12020</v>
      </c>
      <c r="K22" s="115">
        <v>5404</v>
      </c>
      <c r="L22" s="115">
        <v>7127</v>
      </c>
      <c r="M22" s="115">
        <v>7012</v>
      </c>
      <c r="N22" s="115">
        <v>4878</v>
      </c>
      <c r="O22" s="115">
        <v>5518</v>
      </c>
      <c r="P22" s="115">
        <v>91450</v>
      </c>
    </row>
    <row r="23" spans="2:16" s="4" customFormat="1" ht="20.100000000000001" customHeight="1">
      <c r="B23" s="113" t="s">
        <v>22</v>
      </c>
      <c r="C23" s="90" t="s">
        <v>59</v>
      </c>
      <c r="D23" s="115">
        <v>3839</v>
      </c>
      <c r="E23" s="115">
        <v>5064</v>
      </c>
      <c r="F23" s="115">
        <v>3810</v>
      </c>
      <c r="G23" s="115">
        <v>3087</v>
      </c>
      <c r="H23" s="115">
        <v>4637</v>
      </c>
      <c r="I23" s="115">
        <v>3172</v>
      </c>
      <c r="J23" s="115">
        <v>5599</v>
      </c>
      <c r="K23" s="115">
        <v>2583</v>
      </c>
      <c r="L23" s="115">
        <v>3444</v>
      </c>
      <c r="M23" s="115">
        <v>3314</v>
      </c>
      <c r="N23" s="115">
        <v>2572</v>
      </c>
      <c r="O23" s="115">
        <v>2662</v>
      </c>
      <c r="P23" s="115">
        <v>43783</v>
      </c>
    </row>
    <row r="24" spans="2:16" s="4" customFormat="1" ht="20.100000000000001" customHeight="1">
      <c r="B24" s="113"/>
      <c r="C24" s="90" t="s">
        <v>54</v>
      </c>
      <c r="D24" s="115">
        <v>4247</v>
      </c>
      <c r="E24" s="115">
        <v>5329</v>
      </c>
      <c r="F24" s="115">
        <v>4190</v>
      </c>
      <c r="G24" s="115">
        <v>3508</v>
      </c>
      <c r="H24" s="115">
        <v>5020</v>
      </c>
      <c r="I24" s="115">
        <v>3705</v>
      </c>
      <c r="J24" s="115">
        <v>6362</v>
      </c>
      <c r="K24" s="115">
        <v>2705</v>
      </c>
      <c r="L24" s="115">
        <v>3769</v>
      </c>
      <c r="M24" s="115">
        <v>3677</v>
      </c>
      <c r="N24" s="115">
        <v>2403</v>
      </c>
      <c r="O24" s="115">
        <v>2906</v>
      </c>
      <c r="P24" s="115">
        <v>47821</v>
      </c>
    </row>
    <row r="25" spans="2:16" s="4" customFormat="1" ht="20.100000000000001" customHeight="1">
      <c r="B25" s="113"/>
      <c r="C25" s="90" t="s">
        <v>28</v>
      </c>
      <c r="D25" s="115">
        <v>8086</v>
      </c>
      <c r="E25" s="115">
        <v>10393</v>
      </c>
      <c r="F25" s="115">
        <v>8000</v>
      </c>
      <c r="G25" s="115">
        <v>6595</v>
      </c>
      <c r="H25" s="115">
        <v>9657</v>
      </c>
      <c r="I25" s="115">
        <v>6877</v>
      </c>
      <c r="J25" s="115">
        <v>11961</v>
      </c>
      <c r="K25" s="115">
        <v>5288</v>
      </c>
      <c r="L25" s="115">
        <v>7213</v>
      </c>
      <c r="M25" s="115">
        <v>6991</v>
      </c>
      <c r="N25" s="115">
        <v>4975</v>
      </c>
      <c r="O25" s="115">
        <v>5568</v>
      </c>
      <c r="P25" s="115">
        <v>91604</v>
      </c>
    </row>
    <row r="26" spans="2:16" s="4" customFormat="1" ht="20.100000000000001" customHeight="1">
      <c r="B26" s="113" t="s">
        <v>55</v>
      </c>
      <c r="C26" s="90" t="s">
        <v>59</v>
      </c>
      <c r="D26" s="115">
        <v>3892</v>
      </c>
      <c r="E26" s="115">
        <v>5102</v>
      </c>
      <c r="F26" s="115">
        <v>3830</v>
      </c>
      <c r="G26" s="115">
        <v>3099</v>
      </c>
      <c r="H26" s="115">
        <v>4619</v>
      </c>
      <c r="I26" s="115">
        <v>3158</v>
      </c>
      <c r="J26" s="115">
        <v>5647</v>
      </c>
      <c r="K26" s="115">
        <v>2582</v>
      </c>
      <c r="L26" s="115">
        <v>3450</v>
      </c>
      <c r="M26" s="115">
        <v>3282</v>
      </c>
      <c r="N26" s="115">
        <v>2535</v>
      </c>
      <c r="O26" s="115">
        <v>2695</v>
      </c>
      <c r="P26" s="115">
        <v>43891</v>
      </c>
    </row>
    <row r="27" spans="2:16" s="4" customFormat="1" ht="20.100000000000001" customHeight="1">
      <c r="B27" s="113"/>
      <c r="C27" s="90" t="s">
        <v>54</v>
      </c>
      <c r="D27" s="115">
        <v>4266</v>
      </c>
      <c r="E27" s="115">
        <v>5388</v>
      </c>
      <c r="F27" s="115">
        <v>4198</v>
      </c>
      <c r="G27" s="115">
        <v>3476</v>
      </c>
      <c r="H27" s="115">
        <v>5039</v>
      </c>
      <c r="I27" s="115">
        <v>3742</v>
      </c>
      <c r="J27" s="115">
        <v>6360</v>
      </c>
      <c r="K27" s="115">
        <v>2719</v>
      </c>
      <c r="L27" s="115">
        <v>3817</v>
      </c>
      <c r="M27" s="115">
        <v>3660</v>
      </c>
      <c r="N27" s="115">
        <v>2437</v>
      </c>
      <c r="O27" s="115">
        <v>2922</v>
      </c>
      <c r="P27" s="115">
        <v>48024</v>
      </c>
    </row>
    <row r="28" spans="2:16" s="4" customFormat="1" ht="20.100000000000001" customHeight="1">
      <c r="B28" s="113"/>
      <c r="C28" s="90" t="s">
        <v>28</v>
      </c>
      <c r="D28" s="115">
        <v>8158</v>
      </c>
      <c r="E28" s="115">
        <v>10490</v>
      </c>
      <c r="F28" s="115">
        <v>8028</v>
      </c>
      <c r="G28" s="115">
        <v>6575</v>
      </c>
      <c r="H28" s="115">
        <v>9658</v>
      </c>
      <c r="I28" s="115">
        <v>6900</v>
      </c>
      <c r="J28" s="115">
        <v>12007</v>
      </c>
      <c r="K28" s="115">
        <v>5301</v>
      </c>
      <c r="L28" s="115">
        <v>7267</v>
      </c>
      <c r="M28" s="115">
        <v>6942</v>
      </c>
      <c r="N28" s="115">
        <v>4972</v>
      </c>
      <c r="O28" s="115">
        <v>5617</v>
      </c>
      <c r="P28" s="115">
        <v>91915</v>
      </c>
    </row>
    <row r="29" spans="2:16" s="4" customFormat="1" ht="20.100000000000001" customHeight="1">
      <c r="B29" s="113" t="s">
        <v>26</v>
      </c>
      <c r="C29" s="90" t="s">
        <v>59</v>
      </c>
      <c r="D29" s="115">
        <v>3866</v>
      </c>
      <c r="E29" s="115">
        <v>5124</v>
      </c>
      <c r="F29" s="115">
        <v>3791</v>
      </c>
      <c r="G29" s="115">
        <v>3042</v>
      </c>
      <c r="H29" s="115">
        <v>4593</v>
      </c>
      <c r="I29" s="115">
        <v>3156</v>
      </c>
      <c r="J29" s="115">
        <v>5668</v>
      </c>
      <c r="K29" s="115">
        <v>2623</v>
      </c>
      <c r="L29" s="115">
        <v>3450</v>
      </c>
      <c r="M29" s="115">
        <v>3251</v>
      </c>
      <c r="N29" s="115">
        <v>2489</v>
      </c>
      <c r="O29" s="115">
        <v>2703</v>
      </c>
      <c r="P29" s="115">
        <v>43756</v>
      </c>
    </row>
    <row r="30" spans="2:16" s="4" customFormat="1" ht="20.100000000000001" customHeight="1">
      <c r="B30" s="113"/>
      <c r="C30" s="90" t="s">
        <v>54</v>
      </c>
      <c r="D30" s="115">
        <v>4264</v>
      </c>
      <c r="E30" s="115">
        <v>5393</v>
      </c>
      <c r="F30" s="115">
        <v>4176</v>
      </c>
      <c r="G30" s="115">
        <v>3450</v>
      </c>
      <c r="H30" s="115">
        <v>5042</v>
      </c>
      <c r="I30" s="115">
        <v>3742</v>
      </c>
      <c r="J30" s="115">
        <v>6386</v>
      </c>
      <c r="K30" s="115">
        <v>2778</v>
      </c>
      <c r="L30" s="115">
        <v>3837</v>
      </c>
      <c r="M30" s="115">
        <v>3641</v>
      </c>
      <c r="N30" s="115">
        <v>2421</v>
      </c>
      <c r="O30" s="115">
        <v>2929</v>
      </c>
      <c r="P30" s="115">
        <v>48059</v>
      </c>
    </row>
    <row r="31" spans="2:16" s="4" customFormat="1" ht="20.100000000000001" customHeight="1">
      <c r="B31" s="113"/>
      <c r="C31" s="90" t="s">
        <v>28</v>
      </c>
      <c r="D31" s="115">
        <v>8130</v>
      </c>
      <c r="E31" s="115">
        <v>10517</v>
      </c>
      <c r="F31" s="115">
        <v>7967</v>
      </c>
      <c r="G31" s="115">
        <v>6492</v>
      </c>
      <c r="H31" s="115">
        <v>9635</v>
      </c>
      <c r="I31" s="115">
        <v>6898</v>
      </c>
      <c r="J31" s="115">
        <v>12054</v>
      </c>
      <c r="K31" s="115">
        <v>5401</v>
      </c>
      <c r="L31" s="115">
        <v>7287</v>
      </c>
      <c r="M31" s="115">
        <v>6892</v>
      </c>
      <c r="N31" s="115">
        <v>4910</v>
      </c>
      <c r="O31" s="115">
        <v>5632</v>
      </c>
      <c r="P31" s="115">
        <v>91815</v>
      </c>
    </row>
    <row r="32" spans="2:16" s="4" customFormat="1" ht="20.100000000000001" customHeight="1">
      <c r="B32" s="113" t="s">
        <v>116</v>
      </c>
      <c r="C32" s="90" t="s">
        <v>59</v>
      </c>
      <c r="D32" s="115">
        <v>3906</v>
      </c>
      <c r="E32" s="115">
        <v>5120</v>
      </c>
      <c r="F32" s="115">
        <v>3796</v>
      </c>
      <c r="G32" s="115">
        <v>3083</v>
      </c>
      <c r="H32" s="115">
        <v>4539</v>
      </c>
      <c r="I32" s="115">
        <v>3181</v>
      </c>
      <c r="J32" s="115">
        <v>5600</v>
      </c>
      <c r="K32" s="115">
        <v>2613</v>
      </c>
      <c r="L32" s="115">
        <v>3440</v>
      </c>
      <c r="M32" s="115">
        <v>3295</v>
      </c>
      <c r="N32" s="115">
        <v>2425</v>
      </c>
      <c r="O32" s="115">
        <v>2700</v>
      </c>
      <c r="P32" s="115">
        <f t="shared" ref="P32:P43" si="0">SUM(D32:O32)</f>
        <v>43698</v>
      </c>
    </row>
    <row r="33" spans="2:16" s="4" customFormat="1" ht="20.100000000000001" customHeight="1">
      <c r="B33" s="113"/>
      <c r="C33" s="90" t="s">
        <v>54</v>
      </c>
      <c r="D33" s="115">
        <v>4286</v>
      </c>
      <c r="E33" s="115">
        <v>5389</v>
      </c>
      <c r="F33" s="115">
        <v>4183</v>
      </c>
      <c r="G33" s="115">
        <v>3494</v>
      </c>
      <c r="H33" s="115">
        <v>5030</v>
      </c>
      <c r="I33" s="115">
        <v>3738</v>
      </c>
      <c r="J33" s="115">
        <v>6360</v>
      </c>
      <c r="K33" s="115">
        <v>2763</v>
      </c>
      <c r="L33" s="115">
        <v>3849</v>
      </c>
      <c r="M33" s="115">
        <v>3623</v>
      </c>
      <c r="N33" s="115">
        <v>2441</v>
      </c>
      <c r="O33" s="115">
        <v>2945</v>
      </c>
      <c r="P33" s="115">
        <f t="shared" si="0"/>
        <v>48101</v>
      </c>
    </row>
    <row r="34" spans="2:16" s="4" customFormat="1" ht="20.100000000000001" customHeight="1">
      <c r="B34" s="113"/>
      <c r="C34" s="90" t="s">
        <v>28</v>
      </c>
      <c r="D34" s="115">
        <f t="shared" ref="D34:O34" si="1">SUM(D32:D33)</f>
        <v>8192</v>
      </c>
      <c r="E34" s="115">
        <f t="shared" si="1"/>
        <v>10509</v>
      </c>
      <c r="F34" s="115">
        <f t="shared" si="1"/>
        <v>7979</v>
      </c>
      <c r="G34" s="115">
        <f t="shared" si="1"/>
        <v>6577</v>
      </c>
      <c r="H34" s="115">
        <f t="shared" si="1"/>
        <v>9569</v>
      </c>
      <c r="I34" s="115">
        <f t="shared" si="1"/>
        <v>6919</v>
      </c>
      <c r="J34" s="115">
        <f t="shared" si="1"/>
        <v>11960</v>
      </c>
      <c r="K34" s="115">
        <f t="shared" si="1"/>
        <v>5376</v>
      </c>
      <c r="L34" s="115">
        <f t="shared" si="1"/>
        <v>7289</v>
      </c>
      <c r="M34" s="115">
        <f t="shared" si="1"/>
        <v>6918</v>
      </c>
      <c r="N34" s="115">
        <f t="shared" si="1"/>
        <v>4866</v>
      </c>
      <c r="O34" s="115">
        <f t="shared" si="1"/>
        <v>5645</v>
      </c>
      <c r="P34" s="115">
        <f t="shared" si="0"/>
        <v>91799</v>
      </c>
    </row>
    <row r="35" spans="2:16" s="4" customFormat="1" ht="20.100000000000001" customHeight="1">
      <c r="B35" s="113" t="s">
        <v>122</v>
      </c>
      <c r="C35" s="91" t="s">
        <v>59</v>
      </c>
      <c r="D35" s="115">
        <v>3874</v>
      </c>
      <c r="E35" s="115">
        <v>5046</v>
      </c>
      <c r="F35" s="115">
        <v>3809</v>
      </c>
      <c r="G35" s="115">
        <v>3085</v>
      </c>
      <c r="H35" s="115">
        <v>4501</v>
      </c>
      <c r="I35" s="115">
        <v>3161</v>
      </c>
      <c r="J35" s="115">
        <v>5588</v>
      </c>
      <c r="K35" s="115">
        <v>2613</v>
      </c>
      <c r="L35" s="115">
        <v>3399</v>
      </c>
      <c r="M35" s="115">
        <v>3267</v>
      </c>
      <c r="N35" s="115">
        <v>2382</v>
      </c>
      <c r="O35" s="115">
        <v>2692</v>
      </c>
      <c r="P35" s="115">
        <f t="shared" si="0"/>
        <v>43417</v>
      </c>
    </row>
    <row r="36" spans="2:16" s="4" customFormat="1" ht="20.100000000000001" customHeight="1">
      <c r="B36" s="113"/>
      <c r="C36" s="91" t="s">
        <v>54</v>
      </c>
      <c r="D36" s="115">
        <v>4259</v>
      </c>
      <c r="E36" s="115">
        <v>5329</v>
      </c>
      <c r="F36" s="115">
        <v>4204</v>
      </c>
      <c r="G36" s="115">
        <v>3452</v>
      </c>
      <c r="H36" s="115">
        <v>5033</v>
      </c>
      <c r="I36" s="115">
        <v>3704</v>
      </c>
      <c r="J36" s="115">
        <v>6430</v>
      </c>
      <c r="K36" s="115">
        <v>2749</v>
      </c>
      <c r="L36" s="115">
        <v>3814</v>
      </c>
      <c r="M36" s="115">
        <v>3609</v>
      </c>
      <c r="N36" s="115">
        <v>2407</v>
      </c>
      <c r="O36" s="115">
        <v>2953</v>
      </c>
      <c r="P36" s="115">
        <f t="shared" si="0"/>
        <v>47943</v>
      </c>
    </row>
    <row r="37" spans="2:16" s="4" customFormat="1" ht="20.100000000000001" customHeight="1">
      <c r="B37" s="113"/>
      <c r="C37" s="91" t="s">
        <v>28</v>
      </c>
      <c r="D37" s="115">
        <f t="shared" ref="D37:O37" si="2">SUM(D35:D36)</f>
        <v>8133</v>
      </c>
      <c r="E37" s="115">
        <f t="shared" si="2"/>
        <v>10375</v>
      </c>
      <c r="F37" s="115">
        <f t="shared" si="2"/>
        <v>8013</v>
      </c>
      <c r="G37" s="115">
        <f t="shared" si="2"/>
        <v>6537</v>
      </c>
      <c r="H37" s="115">
        <f t="shared" si="2"/>
        <v>9534</v>
      </c>
      <c r="I37" s="115">
        <f t="shared" si="2"/>
        <v>6865</v>
      </c>
      <c r="J37" s="115">
        <f t="shared" si="2"/>
        <v>12018</v>
      </c>
      <c r="K37" s="115">
        <f t="shared" si="2"/>
        <v>5362</v>
      </c>
      <c r="L37" s="115">
        <f t="shared" si="2"/>
        <v>7213</v>
      </c>
      <c r="M37" s="115">
        <f t="shared" si="2"/>
        <v>6876</v>
      </c>
      <c r="N37" s="115">
        <f t="shared" si="2"/>
        <v>4789</v>
      </c>
      <c r="O37" s="115">
        <f t="shared" si="2"/>
        <v>5645</v>
      </c>
      <c r="P37" s="115">
        <f t="shared" si="0"/>
        <v>91360</v>
      </c>
    </row>
    <row r="38" spans="2:16" s="4" customFormat="1" ht="20.100000000000001" customHeight="1">
      <c r="B38" s="113" t="s">
        <v>125</v>
      </c>
      <c r="C38" s="91" t="s">
        <v>59</v>
      </c>
      <c r="D38" s="115">
        <v>3874</v>
      </c>
      <c r="E38" s="115">
        <v>5021</v>
      </c>
      <c r="F38" s="115">
        <v>3813</v>
      </c>
      <c r="G38" s="115">
        <v>3086</v>
      </c>
      <c r="H38" s="115">
        <v>4503</v>
      </c>
      <c r="I38" s="115">
        <v>3168</v>
      </c>
      <c r="J38" s="115">
        <v>5598</v>
      </c>
      <c r="K38" s="115">
        <v>2604</v>
      </c>
      <c r="L38" s="115">
        <v>3373</v>
      </c>
      <c r="M38" s="115">
        <v>3289</v>
      </c>
      <c r="N38" s="115">
        <v>2311</v>
      </c>
      <c r="O38" s="115">
        <v>2647</v>
      </c>
      <c r="P38" s="115">
        <f t="shared" si="0"/>
        <v>43287</v>
      </c>
    </row>
    <row r="39" spans="2:16" s="4" customFormat="1" ht="20.100000000000001" customHeight="1">
      <c r="B39" s="113"/>
      <c r="C39" s="91" t="s">
        <v>54</v>
      </c>
      <c r="D39" s="115">
        <v>4252</v>
      </c>
      <c r="E39" s="115">
        <v>5311</v>
      </c>
      <c r="F39" s="115">
        <v>4234</v>
      </c>
      <c r="G39" s="115">
        <v>3460</v>
      </c>
      <c r="H39" s="115">
        <v>5095</v>
      </c>
      <c r="I39" s="115">
        <v>3676</v>
      </c>
      <c r="J39" s="115">
        <v>6441</v>
      </c>
      <c r="K39" s="115">
        <v>2719</v>
      </c>
      <c r="L39" s="115">
        <v>3779</v>
      </c>
      <c r="M39" s="115">
        <v>3612</v>
      </c>
      <c r="N39" s="115">
        <v>2374</v>
      </c>
      <c r="O39" s="115">
        <v>2927</v>
      </c>
      <c r="P39" s="115">
        <f t="shared" si="0"/>
        <v>47880</v>
      </c>
    </row>
    <row r="40" spans="2:16" s="4" customFormat="1" ht="20.100000000000001" customHeight="1">
      <c r="B40" s="113"/>
      <c r="C40" s="91" t="s">
        <v>28</v>
      </c>
      <c r="D40" s="115">
        <f t="shared" ref="D40:O40" si="3">SUM(D38:D39)</f>
        <v>8126</v>
      </c>
      <c r="E40" s="115">
        <f t="shared" si="3"/>
        <v>10332</v>
      </c>
      <c r="F40" s="115">
        <f t="shared" si="3"/>
        <v>8047</v>
      </c>
      <c r="G40" s="115">
        <f t="shared" si="3"/>
        <v>6546</v>
      </c>
      <c r="H40" s="115">
        <f t="shared" si="3"/>
        <v>9598</v>
      </c>
      <c r="I40" s="115">
        <f t="shared" si="3"/>
        <v>6844</v>
      </c>
      <c r="J40" s="115">
        <f t="shared" si="3"/>
        <v>12039</v>
      </c>
      <c r="K40" s="115">
        <f t="shared" si="3"/>
        <v>5323</v>
      </c>
      <c r="L40" s="115">
        <f t="shared" si="3"/>
        <v>7152</v>
      </c>
      <c r="M40" s="115">
        <f t="shared" si="3"/>
        <v>6901</v>
      </c>
      <c r="N40" s="115">
        <f t="shared" si="3"/>
        <v>4685</v>
      </c>
      <c r="O40" s="115">
        <f t="shared" si="3"/>
        <v>5574</v>
      </c>
      <c r="P40" s="115">
        <f t="shared" si="0"/>
        <v>91167</v>
      </c>
    </row>
    <row r="41" spans="2:16" s="4" customFormat="1" ht="20.100000000000001" customHeight="1">
      <c r="B41" s="113" t="s">
        <v>134</v>
      </c>
      <c r="C41" s="91" t="s">
        <v>59</v>
      </c>
      <c r="D41" s="115">
        <v>3877</v>
      </c>
      <c r="E41" s="115">
        <v>4964</v>
      </c>
      <c r="F41" s="115">
        <v>3774</v>
      </c>
      <c r="G41" s="115">
        <v>3115</v>
      </c>
      <c r="H41" s="115">
        <v>4489</v>
      </c>
      <c r="I41" s="115">
        <v>3122</v>
      </c>
      <c r="J41" s="115">
        <v>5586</v>
      </c>
      <c r="K41" s="115">
        <v>2610</v>
      </c>
      <c r="L41" s="115">
        <v>3408</v>
      </c>
      <c r="M41" s="115">
        <v>3315</v>
      </c>
      <c r="N41" s="115">
        <v>2278</v>
      </c>
      <c r="O41" s="115">
        <v>2686</v>
      </c>
      <c r="P41" s="115">
        <f t="shared" si="0"/>
        <v>43224</v>
      </c>
    </row>
    <row r="42" spans="2:16" s="4" customFormat="1" ht="20.100000000000001" customHeight="1">
      <c r="B42" s="113"/>
      <c r="C42" s="91" t="s">
        <v>54</v>
      </c>
      <c r="D42" s="115">
        <v>4253</v>
      </c>
      <c r="E42" s="115">
        <v>5275</v>
      </c>
      <c r="F42" s="115">
        <v>4185</v>
      </c>
      <c r="G42" s="115">
        <v>3513</v>
      </c>
      <c r="H42" s="115">
        <v>5115</v>
      </c>
      <c r="I42" s="115">
        <v>3652</v>
      </c>
      <c r="J42" s="115">
        <v>6410</v>
      </c>
      <c r="K42" s="115">
        <v>2734</v>
      </c>
      <c r="L42" s="115">
        <v>3829</v>
      </c>
      <c r="M42" s="115">
        <v>3611</v>
      </c>
      <c r="N42" s="115">
        <v>2374</v>
      </c>
      <c r="O42" s="115">
        <v>2946</v>
      </c>
      <c r="P42" s="115">
        <f t="shared" si="0"/>
        <v>47897</v>
      </c>
    </row>
    <row r="43" spans="2:16" s="4" customFormat="1" ht="20.100000000000001" customHeight="1">
      <c r="B43" s="113"/>
      <c r="C43" s="91" t="s">
        <v>28</v>
      </c>
      <c r="D43" s="115">
        <f t="shared" ref="D43:O43" si="4">SUM(D41:D42)</f>
        <v>8130</v>
      </c>
      <c r="E43" s="115">
        <f t="shared" si="4"/>
        <v>10239</v>
      </c>
      <c r="F43" s="115">
        <f t="shared" si="4"/>
        <v>7959</v>
      </c>
      <c r="G43" s="115">
        <f t="shared" si="4"/>
        <v>6628</v>
      </c>
      <c r="H43" s="115">
        <f t="shared" si="4"/>
        <v>9604</v>
      </c>
      <c r="I43" s="115">
        <f t="shared" si="4"/>
        <v>6774</v>
      </c>
      <c r="J43" s="115">
        <f t="shared" si="4"/>
        <v>11996</v>
      </c>
      <c r="K43" s="115">
        <f t="shared" si="4"/>
        <v>5344</v>
      </c>
      <c r="L43" s="115">
        <f t="shared" si="4"/>
        <v>7237</v>
      </c>
      <c r="M43" s="115">
        <f t="shared" si="4"/>
        <v>6926</v>
      </c>
      <c r="N43" s="115">
        <f t="shared" si="4"/>
        <v>4652</v>
      </c>
      <c r="O43" s="115">
        <f t="shared" si="4"/>
        <v>5632</v>
      </c>
      <c r="P43" s="115">
        <f t="shared" si="0"/>
        <v>91121</v>
      </c>
    </row>
    <row r="44" spans="2:16" s="4" customFormat="1" ht="15" customHeight="1"/>
    <row r="45" spans="2:16" ht="15" customHeight="1">
      <c r="B45" s="42" t="s">
        <v>44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2:16" ht="15" customHeight="1"/>
    <row r="47" spans="2:16" ht="15" customHeight="1"/>
    <row r="48" spans="2:16" ht="15" customHeight="1"/>
  </sheetData>
  <customSheetViews>
    <customSheetView guid="{ECEF7139-26E1-534F-A6E1-7D13A92FE612}" fitToPage="1" view="pageBreakPreview" topLeftCell="A22">
      <selection activeCell="E40" sqref="E40"/>
      <colBreaks count="1" manualBreakCount="1">
        <brk id="16" max="32" man="1"/>
      </colBreaks>
      <pageMargins left="0.59055118110236227" right="0.39370078740157483" top="0.78740157480314965" bottom="0.78740157480314965" header="0.51181102362204722" footer="0.51181102362204722"/>
      <pageSetup paperSize="9" orientation="landscape" horizontalDpi="65532" verticalDpi="65532" r:id="rId1"/>
      <headerFooter alignWithMargins="0"/>
    </customSheetView>
    <customSheetView guid="{27F40C4F-2BFE-4F48-860D-02713371447C}" fitToPage="1" view="pageBreakPreview" topLeftCell="A29">
      <selection activeCell="O40" sqref="O40"/>
      <colBreaks count="1" manualBreakCount="1">
        <brk id="16" max="32" man="1"/>
      </colBreaks>
      <pageMargins left="0.59055118110236227" right="0.39370078740157483" top="0.78740157480314965" bottom="0.78740157480314965" header="0.51181102362204722" footer="0.51181102362204722"/>
      <pageSetup paperSize="9" orientation="landscape" horizontalDpi="65532" verticalDpi="65532" r:id="rId2"/>
      <headerFooter alignWithMargins="0"/>
    </customSheetView>
    <customSheetView guid="{5869AA43-654F-4340-B7B8-05E8EB209716}" fitToPage="1" view="pageBreakPreview" topLeftCell="A22">
      <selection activeCell="E40" sqref="E40"/>
      <colBreaks count="1" manualBreakCount="1">
        <brk id="16" max="32" man="1"/>
      </colBreaks>
      <pageMargins left="0.59055118110236227" right="0.39370078740157483" top="0.78740157480314965" bottom="0.78740157480314965" header="0.51181102362204722" footer="0.51181102362204722"/>
      <pageSetup paperSize="9" orientation="landscape" horizontalDpi="65532" verticalDpi="65532" r:id="rId3"/>
      <headerFooter alignWithMargins="0"/>
    </customSheetView>
    <customSheetView guid="{D1B624FB-F550-384B-A138-0BD5B9867C18}" showPageBreaks="1" fitToPage="1" view="pageBreakPreview" topLeftCell="A22">
      <selection activeCell="O40" sqref="O40"/>
      <colBreaks count="1" manualBreakCount="1">
        <brk id="16" max="32" man="1"/>
      </colBreaks>
      <pageMargins left="0.59055118110236227" right="0.39370078740157483" top="0.78740157480314965" bottom="0.78740157480314965" header="0.51181102362204722" footer="0.51181102362204722"/>
      <pageSetup paperSize="9" orientation="landscape" horizontalDpi="65532" verticalDpi="65532" r:id="rId4"/>
      <headerFooter alignWithMargins="0"/>
    </customSheetView>
    <customSheetView guid="{EF817FA0-DA67-AA42-AD8D-53C14E63F711}" fitToPage="1" view="pageBreakPreview" topLeftCell="A25">
      <selection activeCell="I43" sqref="I43"/>
      <colBreaks count="1" manualBreakCount="1">
        <brk id="16" max="32" man="1"/>
      </colBreaks>
      <pageMargins left="0.59055118110236227" right="0.39370078740157483" top="0.78740157480314965" bottom="0.78740157480314965" header="0.51181102362204722" footer="0.51181102362204722"/>
      <pageSetup paperSize="9" orientation="landscape" horizontalDpi="65532" verticalDpi="65532" r:id="rId5"/>
      <headerFooter alignWithMargins="0"/>
    </customSheetView>
    <customSheetView guid="{43C49C1C-31B2-0146-AC6C-8C26AC5DDEF2}" showPageBreaks="1" fitToPage="1" view="pageBreakPreview" topLeftCell="A25">
      <selection activeCell="I43" sqref="I43"/>
      <colBreaks count="1" manualBreakCount="1">
        <brk id="16" max="32" man="1"/>
      </colBreaks>
      <pageMargins left="0.59055118110236227" right="0.39370078740157483" top="0.78740157480314965" bottom="0.78740157480314965" header="0.51181102362204722" footer="0.51181102362204722"/>
      <pageSetup paperSize="9" orientation="landscape" horizontalDpi="65532" verticalDpi="65532" r:id="rId6"/>
      <headerFooter alignWithMargins="0"/>
    </customSheetView>
    <customSheetView guid="{DE18A81F-A6A5-3944-B15B-D33D3E44B2B1}" fitToPage="1" view="pageBreakPreview">
      <selection activeCell="K36" sqref="K36"/>
      <colBreaks count="1" manualBreakCount="1">
        <brk id="16" max="32" man="1"/>
      </colBreaks>
      <pageMargins left="0.59055118110236227" right="0.39370078740157483" top="0.78740157480314965" bottom="0.78740157480314965" header="0.51181102362204722" footer="0.51181102362204722"/>
      <pageSetup paperSize="9" orientation="landscape" horizontalDpi="65532" verticalDpi="65532" r:id="rId7"/>
      <headerFooter alignWithMargins="0"/>
    </customSheetView>
    <customSheetView guid="{7E94725E-9FE2-5A48-9E3D-2BEC1804084B}" fitToPage="1" view="pageBreakPreview" topLeftCell="B30">
      <selection activeCell="B41" sqref="B41:P43"/>
      <colBreaks count="1" manualBreakCount="1">
        <brk id="16" max="32" man="1"/>
      </colBreaks>
      <pageMargins left="0.59055118110236227" right="0.39370078740157483" top="0.78740157480314965" bottom="0.78740157480314965" header="0.51181102362204722" footer="0.51181102362204722"/>
      <pageSetup paperSize="9" orientation="landscape" horizontalDpi="65532" verticalDpi="65532" r:id="rId8"/>
      <headerFooter alignWithMargins="0"/>
    </customSheetView>
  </customSheetViews>
  <mergeCells count="14">
    <mergeCell ref="B4:C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</mergeCells>
  <phoneticPr fontId="10"/>
  <pageMargins left="0.59055118110236227" right="0.39370078740157483" top="0.78740157480314965" bottom="0.78740157480314965" header="0.51181102362204722" footer="0.51181102362204722"/>
  <pageSetup paperSize="9" scale="56" fitToWidth="1" fitToHeight="1" orientation="landscape" usePrinterDefaults="1" horizontalDpi="65532" verticalDpi="65532" r:id="rId9"/>
  <headerFooter alignWithMargins="0"/>
  <colBreaks count="1" manualBreakCount="1">
    <brk id="16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19"/>
  <sheetViews>
    <sheetView view="pageBreakPreview" zoomScaleSheetLayoutView="100" workbookViewId="0">
      <pane ySplit="5" topLeftCell="A6" activePane="bottomLeft" state="frozen"/>
      <selection pane="bottomLeft" activeCell="B17" sqref="B17"/>
    </sheetView>
  </sheetViews>
  <sheetFormatPr defaultRowHeight="16.2"/>
  <cols>
    <col min="1" max="1" width="2.69921875" style="1" customWidth="1"/>
    <col min="2" max="2" width="12.69921875" style="1" customWidth="1"/>
    <col min="3" max="3" width="5.69921875" style="1" customWidth="1"/>
    <col min="4" max="4" width="5.69921875" style="2" customWidth="1"/>
    <col min="5" max="5" width="5.69921875" style="1" customWidth="1"/>
    <col min="6" max="6" width="5.69921875" style="2" customWidth="1"/>
    <col min="7" max="8" width="7.59765625" style="1" bestFit="1" customWidth="1"/>
    <col min="9" max="10" width="5.69921875" style="1" customWidth="1"/>
    <col min="11" max="11" width="6" style="2" bestFit="1" customWidth="1"/>
    <col min="12" max="12" width="1.69921875" style="1" customWidth="1"/>
    <col min="13" max="13" width="2.9140625" style="1" customWidth="1"/>
    <col min="14" max="16381" width="8.796875" style="1" customWidth="1"/>
    <col min="16382" max="16384" width="8.6640625" style="1" customWidth="1"/>
  </cols>
  <sheetData>
    <row r="1" spans="1:11" ht="24.95" customHeight="1">
      <c r="A1" s="5" t="s">
        <v>29</v>
      </c>
      <c r="C1" s="13"/>
      <c r="D1" s="17"/>
      <c r="E1" s="13"/>
      <c r="F1" s="17"/>
      <c r="G1" s="13"/>
      <c r="H1" s="13"/>
      <c r="I1" s="13"/>
      <c r="J1" s="13"/>
      <c r="K1" s="17"/>
    </row>
    <row r="2" spans="1:11" s="4" customFormat="1" ht="15" customHeight="1">
      <c r="A2" s="111"/>
      <c r="C2" s="42"/>
      <c r="D2" s="118"/>
      <c r="E2" s="42"/>
      <c r="F2" s="118"/>
      <c r="G2" s="42"/>
      <c r="H2" s="42"/>
      <c r="I2" s="42"/>
      <c r="J2" s="42"/>
      <c r="K2" s="118"/>
    </row>
    <row r="3" spans="1:11" s="4" customFormat="1" ht="15" customHeight="1">
      <c r="D3" s="32"/>
      <c r="F3" s="32"/>
      <c r="K3" s="119" t="s">
        <v>6</v>
      </c>
    </row>
    <row r="4" spans="1:11" s="4" customFormat="1" ht="20.100000000000001" customHeight="1">
      <c r="B4" s="112" t="s">
        <v>37</v>
      </c>
      <c r="C4" s="91" t="s">
        <v>1</v>
      </c>
      <c r="D4" s="91"/>
      <c r="E4" s="91"/>
      <c r="F4" s="91"/>
      <c r="G4" s="91" t="s">
        <v>10</v>
      </c>
      <c r="H4" s="91"/>
      <c r="I4" s="91"/>
      <c r="J4" s="91"/>
      <c r="K4" s="91" t="s">
        <v>12</v>
      </c>
    </row>
    <row r="5" spans="1:11" s="4" customFormat="1" ht="30" customHeight="1">
      <c r="B5" s="114"/>
      <c r="C5" s="91" t="s">
        <v>7</v>
      </c>
      <c r="D5" s="91" t="s">
        <v>8</v>
      </c>
      <c r="E5" s="113" t="s">
        <v>27</v>
      </c>
      <c r="F5" s="91" t="s">
        <v>14</v>
      </c>
      <c r="G5" s="113" t="s">
        <v>17</v>
      </c>
      <c r="H5" s="113" t="s">
        <v>11</v>
      </c>
      <c r="I5" s="91" t="s">
        <v>4</v>
      </c>
      <c r="J5" s="91" t="s">
        <v>23</v>
      </c>
      <c r="K5" s="91"/>
    </row>
    <row r="6" spans="1:11" s="4" customFormat="1" ht="24.95" customHeight="1">
      <c r="B6" s="113" t="s">
        <v>19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1:11" s="4" customFormat="1" ht="24.95" customHeight="1">
      <c r="B7" s="113" t="s">
        <v>30</v>
      </c>
      <c r="C7" s="117"/>
      <c r="D7" s="117"/>
      <c r="E7" s="117"/>
      <c r="F7" s="117"/>
      <c r="G7" s="117"/>
      <c r="H7" s="117"/>
      <c r="I7" s="117"/>
      <c r="J7" s="117"/>
      <c r="K7" s="117"/>
    </row>
    <row r="8" spans="1:11" s="4" customFormat="1" ht="24.95" customHeight="1">
      <c r="B8" s="113" t="s">
        <v>13</v>
      </c>
      <c r="C8" s="117">
        <v>1</v>
      </c>
      <c r="D8" s="117"/>
      <c r="E8" s="117"/>
      <c r="F8" s="117">
        <v>1</v>
      </c>
      <c r="G8" s="117"/>
      <c r="H8" s="117"/>
      <c r="I8" s="117"/>
      <c r="J8" s="117"/>
      <c r="K8" s="117">
        <v>1</v>
      </c>
    </row>
    <row r="9" spans="1:11" s="4" customFormat="1" ht="24.95" customHeight="1">
      <c r="B9" s="113" t="s">
        <v>3</v>
      </c>
      <c r="C9" s="117"/>
      <c r="D9" s="117"/>
      <c r="E9" s="117"/>
      <c r="F9" s="117"/>
      <c r="G9" s="117"/>
      <c r="H9" s="117"/>
      <c r="I9" s="117"/>
      <c r="J9" s="117"/>
      <c r="K9" s="117"/>
    </row>
    <row r="10" spans="1:11" s="4" customFormat="1" ht="24.95" customHeight="1">
      <c r="B10" s="113" t="s">
        <v>33</v>
      </c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s="4" customFormat="1" ht="24.95" customHeight="1">
      <c r="B11" s="113" t="s">
        <v>34</v>
      </c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s="4" customFormat="1" ht="24.95" customHeight="1">
      <c r="B12" s="113" t="s">
        <v>35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s="4" customFormat="1" ht="24.95" customHeight="1">
      <c r="B13" s="113" t="s">
        <v>83</v>
      </c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s="4" customFormat="1" ht="24.95" customHeight="1">
      <c r="B14" s="113" t="s">
        <v>121</v>
      </c>
      <c r="C14" s="117">
        <v>1</v>
      </c>
      <c r="D14" s="117"/>
      <c r="E14" s="117"/>
      <c r="F14" s="117">
        <v>1</v>
      </c>
      <c r="G14" s="117"/>
      <c r="H14" s="117"/>
      <c r="I14" s="117">
        <v>1</v>
      </c>
      <c r="J14" s="117"/>
      <c r="K14" s="117"/>
    </row>
    <row r="15" spans="1:11" s="4" customFormat="1" ht="24.95" customHeight="1">
      <c r="B15" s="113" t="s">
        <v>95</v>
      </c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s="4" customFormat="1" ht="24.95" customHeight="1">
      <c r="B16" s="113" t="s">
        <v>126</v>
      </c>
      <c r="C16" s="117"/>
      <c r="D16" s="117"/>
      <c r="E16" s="117"/>
      <c r="F16" s="117"/>
      <c r="G16" s="117"/>
      <c r="H16" s="117"/>
      <c r="I16" s="117"/>
      <c r="J16" s="117"/>
      <c r="K16" s="117"/>
    </row>
    <row r="17" spans="2:11" s="4" customFormat="1" ht="24.95" customHeight="1">
      <c r="B17" s="113" t="s">
        <v>135</v>
      </c>
      <c r="C17" s="117"/>
      <c r="D17" s="117"/>
      <c r="E17" s="117"/>
      <c r="F17" s="117"/>
      <c r="G17" s="117"/>
      <c r="H17" s="117"/>
      <c r="I17" s="117"/>
      <c r="J17" s="117"/>
      <c r="K17" s="117"/>
    </row>
    <row r="18" spans="2:11" s="4" customFormat="1" ht="13.2">
      <c r="D18" s="32"/>
      <c r="F18" s="32"/>
      <c r="K18" s="32"/>
    </row>
    <row r="19" spans="2:11" s="4" customFormat="1" ht="13.2">
      <c r="D19" s="32"/>
      <c r="F19" s="32"/>
      <c r="K19" s="32"/>
    </row>
  </sheetData>
  <customSheetViews>
    <customSheetView guid="{ECEF7139-26E1-534F-A6E1-7D13A92FE612}" fitToPage="1" view="pageBreakPreview">
      <pane xSplit="0" ySplit="5" topLeftCell="A9" activePane="bottomRight" state="frozen"/>
      <selection activeCell="G4" sqref="G4:J4"/>
      <pageMargins left="0.59055118110236227" right="0.39370078740157483" top="0.78740157480314965" bottom="0.78740157480314965" header="0.51181102362204722" footer="0.51181102362204722"/>
      <pageSetup paperSize="9" orientation="landscape" r:id="rId1"/>
      <headerFooter alignWithMargins="0"/>
    </customSheetView>
    <customSheetView guid="{27F40C4F-2BFE-4F48-860D-02713371447C}" fitToPage="1" printArea="1" view="pageBreakPreview">
      <pane xSplit="0" ySplit="5" topLeftCell="A9" activePane="bottomRight" state="frozen"/>
      <selection activeCell="Q16" sqref="Q16"/>
      <pageMargins left="0.59055118110236227" right="0.39370078740157483" top="0.78740157480314965" bottom="0.78740157480314965" header="0.51181102362204722" footer="0.51181102362204722"/>
      <pageSetup paperSize="9" orientation="landscape" r:id="rId2"/>
      <headerFooter alignWithMargins="0"/>
    </customSheetView>
    <customSheetView guid="{5869AA43-654F-4340-B7B8-05E8EB209716}" fitToPage="1" view="pageBreakPreview">
      <pane xSplit="0" ySplit="5" topLeftCell="A9" activePane="bottomRight" state="frozen"/>
      <selection activeCell="G4" sqref="G4:J4"/>
      <pageMargins left="0.59055118110236227" right="0.39370078740157483" top="0.78740157480314965" bottom="0.78740157480314965" header="0.51181102362204722" footer="0.51181102362204722"/>
      <pageSetup paperSize="9" orientation="landscape" r:id="rId3"/>
      <headerFooter alignWithMargins="0"/>
    </customSheetView>
    <customSheetView guid="{D1B624FB-F550-384B-A138-0BD5B9867C18}" showPageBreaks="1" fitToPage="1" printArea="1" view="pageBreakPreview">
      <pane xSplit="0" ySplit="5" topLeftCell="A6" activePane="bottomRight" state="frozen"/>
      <selection activeCell="K16" sqref="K16"/>
      <pageMargins left="0.59055118110236227" right="0.39370078740157483" top="0.78740157480314965" bottom="0.78740157480314965" header="0.51181102362204722" footer="0.51181102362204722"/>
      <pageSetup paperSize="9" orientation="landscape" r:id="rId4"/>
      <headerFooter alignWithMargins="0"/>
    </customSheetView>
    <customSheetView guid="{EF817FA0-DA67-AA42-AD8D-53C14E63F711}" fitToPage="1" printArea="1" view="pageBreakPreview">
      <pane xSplit="0" ySplit="5" topLeftCell="A6" activePane="bottomRight" state="frozen"/>
      <selection activeCell="K17" sqref="B17:K17"/>
      <pageMargins left="0.59055118110236227" right="0.39370078740157483" top="0.78740157480314965" bottom="0.78740157480314965" header="0.51181102362204722" footer="0.51181102362204722"/>
      <pageSetup paperSize="9" orientation="landscape" r:id="rId5"/>
      <headerFooter alignWithMargins="0"/>
    </customSheetView>
    <customSheetView guid="{43C49C1C-31B2-0146-AC6C-8C26AC5DDEF2}" showPageBreaks="1" fitToPage="1" printArea="1" view="pageBreakPreview">
      <pane xSplit="0" ySplit="5" topLeftCell="A6" activePane="bottomRight" state="frozen"/>
      <selection activeCell="K17" sqref="B17:K17"/>
      <pageMargins left="0.59055118110236227" right="0.39370078740157483" top="0.78740157480314965" bottom="0.78740157480314965" header="0.51181102362204722" footer="0.51181102362204722"/>
      <pageSetup paperSize="9" orientation="landscape" r:id="rId6"/>
      <headerFooter alignWithMargins="0"/>
    </customSheetView>
    <customSheetView guid="{DE18A81F-A6A5-3944-B15B-D33D3E44B2B1}" fitToPage="1" printArea="1" view="pageBreakPreview">
      <pane xSplit="0" ySplit="5" topLeftCell="A6" activePane="bottomRight" state="frozen"/>
      <selection activeCell="K17" sqref="B17:K17"/>
      <pageMargins left="0.59055118110236227" right="0.39370078740157483" top="0.78740157480314965" bottom="0.78740157480314965" header="0.51181102362204722" footer="0.51181102362204722"/>
      <pageSetup paperSize="9" orientation="landscape" r:id="rId7"/>
      <headerFooter alignWithMargins="0"/>
    </customSheetView>
    <customSheetView guid="{7E94725E-9FE2-5A48-9E3D-2BEC1804084B}" fitToPage="1" printArea="1" view="pageBreakPreview">
      <pane xSplit="0" ySplit="5" topLeftCell="A6" activePane="bottomRight" state="frozen"/>
      <selection activeCell="B17" sqref="B17"/>
      <pageMargins left="0.59055118110236227" right="0.39370078740157483" top="0.78740157480314965" bottom="0.78740157480314965" header="0.51181102362204722" footer="0.51181102362204722"/>
      <pageSetup paperSize="9" orientation="landscape" r:id="rId8"/>
      <headerFooter alignWithMargins="0"/>
    </customSheetView>
  </customSheetViews>
  <mergeCells count="4">
    <mergeCell ref="C4:F4"/>
    <mergeCell ref="G4:J4"/>
    <mergeCell ref="B4:B5"/>
    <mergeCell ref="K4:K5"/>
  </mergeCells>
  <phoneticPr fontId="20"/>
  <pageMargins left="0.59055118110236227" right="0.39370078740157483" top="0.78740157480314965" bottom="0.78740157480314965" header="0.51181102362204722" footer="0.51181102362204722"/>
  <pageSetup paperSize="9" fitToWidth="1" fitToHeight="1" orientation="landscape" usePrinterDefaults="1" r:id="rId9"/>
  <headerFooter alignWithMargins="0"/>
  <drawing r:id="rId1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13-1本会議開催状況</vt:lpstr>
      <vt:lpstr>13-2常任委員会</vt:lpstr>
      <vt:lpstr xml:space="preserve">13-3選挙実施状況 </vt:lpstr>
      <vt:lpstr>13-4投票区別人口</vt:lpstr>
      <vt:lpstr>13-5 固定資産評価審査委員会審査状況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前田 湧作</cp:lastModifiedBy>
  <cp:lastPrinted>2021-03-22T04:42:21Z</cp:lastPrinted>
  <dcterms:created xsi:type="dcterms:W3CDTF">2009-01-20T07:32:21Z</dcterms:created>
  <dcterms:modified xsi:type="dcterms:W3CDTF">2026-03-19T05:33:12Z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2026-03-19T05:33:12Z</vt:filetime>
  </property>
</Properties>
</file>